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10245" windowHeight="7560" firstSheet="5" activeTab="9"/>
  </bookViews>
  <sheets>
    <sheet name="ปะหน้า" sheetId="1" r:id="rId1"/>
    <sheet name="เรื่องที่ 1-4" sheetId="2" r:id="rId2"/>
    <sheet name="5.1 ย้ายข้ามจังหวัด" sheetId="3" r:id="rId3"/>
    <sheet name="5.2 รับย้ายข้ามจังหวัด" sheetId="4" r:id="rId4"/>
    <sheet name="6.1 อย่ในหลักเกณฑ์" sheetId="5" r:id="rId5"/>
    <sheet name="6.2 ไม่อยู่ในหลักเกณฑ์" sheetId="6" r:id="rId6"/>
    <sheet name="ตำแหน่งว่าง" sheetId="7" r:id="rId7"/>
    <sheet name="ตัด จ. ตามตัว" sheetId="8" r:id="rId8"/>
    <sheet name="ตัด จ. ประสงค์ถ่ายโอน" sheetId="9" r:id="rId9"/>
    <sheet name="ตัด จ. ไม่ประสงค์ถ่ายโอน" sheetId="10" r:id="rId10"/>
  </sheets>
  <definedNames>
    <definedName name="_xlnm.Print_Area" localSheetId="4">'6.1 อย่ในหลักเกณฑ์'!$A$1:$L$455</definedName>
    <definedName name="_xlnm.Print_Area" localSheetId="5">'6.2 ไม่อยู่ในหลักเกณฑ์'!$A$1:$K$419</definedName>
    <definedName name="_xlnm.Print_Area" localSheetId="6">'ตำแหน่งว่าง'!$A$1:$AA$23</definedName>
    <definedName name="_xlnm.Print_Titles" localSheetId="3">'5.2 รับย้ายข้ามจังหวัด'!$3:$6</definedName>
    <definedName name="_xlnm.Print_Titles" localSheetId="4">'6.1 อย่ในหลักเกณฑ์'!$3:$8</definedName>
    <definedName name="_xlnm.Print_Titles" localSheetId="5">'6.2 ไม่อยู่ในหลักเกณฑ์'!$2:$7</definedName>
    <definedName name="_xlnm.Print_Titles" localSheetId="9">'ตัด จ. ไม่ประสงค์ถ่ายโอน'!$4:$6</definedName>
    <definedName name="_xlnm.Print_Titles" localSheetId="7">'ตัด จ. ตามตัว'!$5:$7</definedName>
    <definedName name="_xlnm.Print_Titles" localSheetId="8">'ตัด จ. ประสงค์ถ่ายโอน'!$4:$6</definedName>
  </definedNames>
  <calcPr fullCalcOnLoad="1"/>
</workbook>
</file>

<file path=xl/comments10.xml><?xml version="1.0" encoding="utf-8"?>
<comments xmlns="http://schemas.openxmlformats.org/spreadsheetml/2006/main">
  <authors>
    <author>SSJ-Kamoncharat</author>
  </authors>
  <commentList>
    <comment ref="J5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</commentList>
</comments>
</file>

<file path=xl/comments8.xml><?xml version="1.0" encoding="utf-8"?>
<comments xmlns="http://schemas.openxmlformats.org/spreadsheetml/2006/main">
  <authors>
    <author>SSJ-Kamoncharat</author>
  </authors>
  <commentList>
    <comment ref="J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2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2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2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2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3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4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5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6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7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80" authorId="0">
      <text>
        <r>
          <rPr>
            <b/>
            <sz val="9"/>
            <rFont val="Tahoma"/>
            <family val="2"/>
          </rPr>
          <t>SSJ-Kamoncharat:นับรวมผู้ขอย้าย จ.18</t>
        </r>
      </text>
    </comment>
    <comment ref="J81" authorId="0">
      <text>
        <r>
          <rPr>
            <b/>
            <sz val="9"/>
            <rFont val="Tahoma"/>
            <family val="2"/>
          </rPr>
          <t xml:space="preserve">SSJ-Kamoncharat:นับรวมผู้ขอย้าย จ.18
</t>
        </r>
      </text>
    </comment>
    <comment ref="J8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8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8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8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8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9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0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0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0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18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2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6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3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4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4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4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0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2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7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59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6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63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64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165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  <comment ref="J21" authorId="0">
      <text>
        <r>
          <rPr>
            <b/>
            <sz val="9"/>
            <rFont val="Tahoma"/>
            <family val="2"/>
          </rPr>
          <t>SSJ-Kamoncharat:</t>
        </r>
        <r>
          <rPr>
            <sz val="9"/>
            <rFont val="Tahoma"/>
            <family val="2"/>
          </rPr>
          <t xml:space="preserve">
นับรวมผู้ขอย้าย จ.18</t>
        </r>
      </text>
    </comment>
  </commentList>
</comments>
</file>

<file path=xl/sharedStrings.xml><?xml version="1.0" encoding="utf-8"?>
<sst xmlns="http://schemas.openxmlformats.org/spreadsheetml/2006/main" count="4517" uniqueCount="1456">
  <si>
    <t>ผลการ</t>
  </si>
  <si>
    <t>พิจารณา</t>
  </si>
  <si>
    <t>ลำดับ</t>
  </si>
  <si>
    <t>ชื่อ-สกุล</t>
  </si>
  <si>
    <t>ที่</t>
  </si>
  <si>
    <t>สสจ.เพชรบูรณ์</t>
  </si>
  <si>
    <t>เพื่อดูแลบิดามารดา</t>
  </si>
  <si>
    <t>เพื่อกลับภูมิลำเนา</t>
  </si>
  <si>
    <t>งานการพยาบาลผู้ป่วยใน กง.การพยาบาล</t>
  </si>
  <si>
    <t>กง.ส่งเสริมป้องกันควบคุมโรค</t>
  </si>
  <si>
    <t>เจ้าพนักงานสาธารณสุขชำนาญงาน</t>
  </si>
  <si>
    <t>กง.เวชปฏิบัติครอบครัว</t>
  </si>
  <si>
    <t>นักวิชาการสาธารณสุขปฏิบัติการ</t>
  </si>
  <si>
    <t>กง.เภสัชกรรมและคุ้มครองผู้บริโภค</t>
  </si>
  <si>
    <t>พยาบาลวิชาชีพปฏิบัติการ</t>
  </si>
  <si>
    <t>เภสัชกรปฏิบัติการ</t>
  </si>
  <si>
    <t>รพ.ศรีเทพ</t>
  </si>
  <si>
    <t>สสอ.เขาค้อ</t>
  </si>
  <si>
    <t>รพ.น้ำหนาว</t>
  </si>
  <si>
    <t>เจ้าพนักงานทันตสาธารณสุขชำนาญงาน</t>
  </si>
  <si>
    <t>บัญชีรายละเอียดพิจารณาข้าราชการขอย้าย/ปฏิบัติราชการภายในจังหวัด (อยู่ในหลักเกณฑ์)</t>
  </si>
  <si>
    <t>ตำแหน่ง/สังกัด</t>
  </si>
  <si>
    <t>พื้นที่เดิม</t>
  </si>
  <si>
    <t>ระยะเวลา</t>
  </si>
  <si>
    <t>จำนวน</t>
  </si>
  <si>
    <t>ขอไปปฏิบัติราชการที่</t>
  </si>
  <si>
    <t>พื้นที่ใหม่</t>
  </si>
  <si>
    <t>เหตุผล/เงื่อนไข</t>
  </si>
  <si>
    <t>การปฏิบัติ</t>
  </si>
  <si>
    <t>อัตรา</t>
  </si>
  <si>
    <t>งานในส่วน</t>
  </si>
  <si>
    <t>กำลังเดิม</t>
  </si>
  <si>
    <t>กำลังใหม่</t>
  </si>
  <si>
    <t>ราชการ</t>
  </si>
  <si>
    <t>ขรก./ลจ</t>
  </si>
  <si>
    <t>ปัจจุบัน (ปี)</t>
  </si>
  <si>
    <t>ปกติ</t>
  </si>
  <si>
    <t>ทุรกันดาร</t>
  </si>
  <si>
    <t>ขอทดแทน</t>
  </si>
  <si>
    <t>24 ปี</t>
  </si>
  <si>
    <t>-</t>
  </si>
  <si>
    <t>เพื่อหาประสบการณ์ในการทำงาน</t>
  </si>
  <si>
    <t>พยาบาลวิชาชีพชำนาญการ</t>
  </si>
  <si>
    <t>(ด้านการพยาบาล)</t>
  </si>
  <si>
    <t>กง.บริการด้านปฐมภูมิและองค์รวม</t>
  </si>
  <si>
    <t>นักเทคนิคการแพทย์ปฏิบัติการ</t>
  </si>
  <si>
    <t>3 ปี</t>
  </si>
  <si>
    <t>นักกายภาพบำบัดปฏิบัติการ</t>
  </si>
  <si>
    <t>นักเทคนิคการแพทย์ชำนาญการ</t>
  </si>
  <si>
    <t>7 ปี</t>
  </si>
  <si>
    <t>25 ปี</t>
  </si>
  <si>
    <t>บัญชีรายละเอียดพิจารณาข้าราชการขอย้าย/ปฏิบัติราชการภายในจังหวัด (ไม่อยู่ในหลักเกณฑ์)</t>
  </si>
  <si>
    <t>เพื่อกลับภูมิลำเนาและดูแลครอบครัว</t>
  </si>
  <si>
    <t>กง.เทคนิคการแพทย์และพยาธิวิทยา</t>
  </si>
  <si>
    <t>สสอ.วังโป่ง)</t>
  </si>
  <si>
    <t>สสอ.ชนแดน</t>
  </si>
  <si>
    <t>5 ปี 9 เดือน</t>
  </si>
  <si>
    <t>รพ.วิเชียรบุรี</t>
  </si>
  <si>
    <t>รพ.บึงสามพัน</t>
  </si>
  <si>
    <t>รพ.เขาค้อ</t>
  </si>
  <si>
    <t>สสอ.หล่มสัก</t>
  </si>
  <si>
    <t>สสอ.หล่มเก่า</t>
  </si>
  <si>
    <t>รพ.เพชรบูรณ์</t>
  </si>
  <si>
    <t>17 ปี</t>
  </si>
  <si>
    <t>คลินิก รพ.เพชรบูรณ์</t>
  </si>
  <si>
    <t>กลุ่มการพยาบาล รพ.วิเชียรบุรี</t>
  </si>
  <si>
    <t>รพ.หนองไผ่</t>
  </si>
  <si>
    <t>รพร.หล่มเก่า</t>
  </si>
  <si>
    <t>1. รพ.หล่มสัก</t>
  </si>
  <si>
    <t>22 ปี</t>
  </si>
  <si>
    <t>รพ.วังโป่ง</t>
  </si>
  <si>
    <t>รพ.ชนแดน</t>
  </si>
  <si>
    <t>เจ้าพนักงานเภสัชกรรมชำนาญงาน</t>
  </si>
  <si>
    <t>สสอ.บึงสามพัน</t>
  </si>
  <si>
    <t>อายุราชการ</t>
  </si>
  <si>
    <t>รพ.สต.น้ำชุนใหญ่ ต.น้ำชุน</t>
  </si>
  <si>
    <t>9 ปี</t>
  </si>
  <si>
    <t>12 ปี</t>
  </si>
  <si>
    <t>8 ปี</t>
  </si>
  <si>
    <t>23 ปี</t>
  </si>
  <si>
    <t>27 ปี</t>
  </si>
  <si>
    <t>5 ปี</t>
  </si>
  <si>
    <t>กง.การพยาบาลผู้ป่วยอายุรกรรม</t>
  </si>
  <si>
    <t>นายวุฒิชัย  คำพูน</t>
  </si>
  <si>
    <t>รพ.สต.นาเฉลียง ต.นาเฉลียง</t>
  </si>
  <si>
    <t>สสอ.หนองไผ่</t>
  </si>
  <si>
    <t>สสอ.หนองไผ่)</t>
  </si>
  <si>
    <t>รพ.สต.ตะเบาะ ต.ตะเบาะ</t>
  </si>
  <si>
    <t>สสอ.เมืองเพชรบูรณ์</t>
  </si>
  <si>
    <t>9 เดือน</t>
  </si>
  <si>
    <t>เพื่อดูแลครอบครัว</t>
  </si>
  <si>
    <t>เจ้าพนักงานสาธารณสุขปฏิบัติงาน</t>
  </si>
  <si>
    <t>4 ปี</t>
  </si>
  <si>
    <t>สสอ.บึงสามพัน)</t>
  </si>
  <si>
    <t>นางศุพิมพ์  มุสิกา</t>
  </si>
  <si>
    <t>5 ปี 5 เดือน</t>
  </si>
  <si>
    <t>เพื่อดูแลมารดาและบุตร</t>
  </si>
  <si>
    <t>สสอ.หล่มเก่า)</t>
  </si>
  <si>
    <t>เกียรติวัฒนเมธา</t>
  </si>
  <si>
    <t>นางสาวชิตชนก  เชื้อรอด</t>
  </si>
  <si>
    <t>7 ปี 6 เดือน</t>
  </si>
  <si>
    <t>เพื่อกลับภูมิลำเนา ดูแลบิดามารดาและบุตร</t>
  </si>
  <si>
    <t>เจ้าพนักงานทันตสาธารณสุขปฏิบัติงาน</t>
  </si>
  <si>
    <t>สสอ.หล่มสัก)</t>
  </si>
  <si>
    <t>33 ปี</t>
  </si>
  <si>
    <t>2 ปี</t>
  </si>
  <si>
    <t>รพ.สต.บ้านติ้ว ต.บ้านติ้ว</t>
  </si>
  <si>
    <t>รพ.สต.ฝายนาแซง ต.ฝายนาแซง</t>
  </si>
  <si>
    <t>36 ปี</t>
  </si>
  <si>
    <t>เพื่อหาประสบการณ์</t>
  </si>
  <si>
    <t>รพ.สต.กกเดื่อ ต.บ้านติ้ว</t>
  </si>
  <si>
    <t>2 ปี 8 เดือน</t>
  </si>
  <si>
    <t>รพ.สต.ปากช่อง ต.ปากช่อง</t>
  </si>
  <si>
    <t>รพ.สต.น้ำก้อ ต.น้ำก้อ</t>
  </si>
  <si>
    <t>นางสาวรัตติกาล  สีมุเทศ</t>
  </si>
  <si>
    <t>นักวิชาการสาธารณสุขชำนาญการ</t>
  </si>
  <si>
    <t>(ด้านบริการทางวิชาการ)</t>
  </si>
  <si>
    <t>งานการพยาบาลผู้ป่วยผ่าตัดและ</t>
  </si>
  <si>
    <t>วิสัญญีพยาบาล กง.การพยาบาล</t>
  </si>
  <si>
    <t>รพ.หล่มสัก</t>
  </si>
  <si>
    <t>นางสาววิลัยพร  วันนา</t>
  </si>
  <si>
    <t>รพ.สต.ชอนไพร ต.ชอนไพร</t>
  </si>
  <si>
    <t>รพ.สต.หนองไขว่ ต.หนองไขว่</t>
  </si>
  <si>
    <t>13 ปี</t>
  </si>
  <si>
    <t>นางศศิวรรณ  สุขี</t>
  </si>
  <si>
    <t>นางสาวธิญาดา  บุญเพ็ง</t>
  </si>
  <si>
    <t>นางปรียาภรณ์  ดวงภุมเมศ</t>
  </si>
  <si>
    <t>นางสาวภาวิณี  หอมยศ</t>
  </si>
  <si>
    <t>31 ปี</t>
  </si>
  <si>
    <t>ผอ.รพ.สต. (นักวิชาการสาธารณสุข</t>
  </si>
  <si>
    <t>ชำนาญการ)</t>
  </si>
  <si>
    <t>กง.ส่งเสริมสุขภาพและป้องกันโรค</t>
  </si>
  <si>
    <t>นางอังคณา  พรินทรากูล</t>
  </si>
  <si>
    <t>กง.บริหารสาธารณสุข</t>
  </si>
  <si>
    <t>รพ.สต.ห้วยสะแก ต.ห้วยสะแก</t>
  </si>
  <si>
    <t>นางสาวฑีราภัค  ศรีจริยา</t>
  </si>
  <si>
    <t>รพ.สต.น้ำร้อน ต.น้ำร้อน</t>
  </si>
  <si>
    <t>1. รพ.สต.บ้านพลำ ต.ป่าเลา</t>
  </si>
  <si>
    <t>งานการพยาบาลผู้ป่วยอุบัติเหตุฉุกเฉิน</t>
  </si>
  <si>
    <t>และนิติเวช กง.การพยาบาล</t>
  </si>
  <si>
    <t>นางสาวอรทัย  แร่นาค</t>
  </si>
  <si>
    <t>งานการพยาบาลผู้ป่วยนอก กง.การพยาบาล</t>
  </si>
  <si>
    <t>1</t>
  </si>
  <si>
    <t xml:space="preserve">นางสาวบุษยมาศ </t>
  </si>
  <si>
    <t>สุวรรณชัยรบ</t>
  </si>
  <si>
    <t>66</t>
  </si>
  <si>
    <t>1 ปี 3 เดือน</t>
  </si>
  <si>
    <t>พูนสินทรัพย์</t>
  </si>
  <si>
    <t>เจ้าพนักงานวิทยาศาสตร์การแพทย์</t>
  </si>
  <si>
    <t>ชำนาญงาน</t>
  </si>
  <si>
    <t>กง.เทคนิคการแพทย์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</si>
  <si>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</si>
  <si>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</si>
  <si>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เรื่องที่ 1 ข้าราชการขอโอน</t>
  </si>
  <si>
    <t>รพ.สต.ถ้ำน้ำบัง ต.นายม</t>
  </si>
  <si>
    <t xml:space="preserve">กง.ประกันสุขภาพ </t>
  </si>
  <si>
    <t>สสอ.เมืองเพชรบูรณ์)</t>
  </si>
  <si>
    <t>นางสาวหนูออย  ผิวคล้าม</t>
  </si>
  <si>
    <t>รพ.พบพระ สสจ.ตาก</t>
  </si>
  <si>
    <t>7 เดือน</t>
  </si>
  <si>
    <t>(ปฏิบัติราชการจริงที่ รพ.เขาค้อ)</t>
  </si>
  <si>
    <t>นายหลักทรัพย์  ขจรไพร</t>
  </si>
  <si>
    <t>กง.อนามัยสิ่งแวดล้อมและอาชีวอนามัย</t>
  </si>
  <si>
    <t>1 ปี 9 เดือน</t>
  </si>
  <si>
    <t>2. เพื่อบรรเทาความเดือดร้อนจากการ</t>
  </si>
  <si>
    <t>เดินทางไปปฏิบัติราชการ</t>
  </si>
  <si>
    <t>นางนุสรา  ภูอาบอ่อน</t>
  </si>
  <si>
    <t>กง.จิตเวชและยาเสพติด</t>
  </si>
  <si>
    <t>สสอ.วิเชียรบุรี</t>
  </si>
  <si>
    <t>เพื่อดูแลครอบครัวและบุตร</t>
  </si>
  <si>
    <t>1. เพื่อดูแลครอบครัวและบุตร</t>
  </si>
  <si>
    <t>2. ขอย้าย จ.18 ตามไปด้วย</t>
  </si>
  <si>
    <t>นายปราโมทย์  เมืองเป้</t>
  </si>
  <si>
    <t>รพ.สต.ห้วยโป่ง ต.ห้วยโป่ง</t>
  </si>
  <si>
    <t>(ปฏิบัติราชการจริงที่ สสอ.วังโป่ง)</t>
  </si>
  <si>
    <t>2 ปี 4 เดือน</t>
  </si>
  <si>
    <t>1. เพื่อหาประสบการณ์การทำงาน</t>
  </si>
  <si>
    <t>2. เพื่อดูแลครอบครัว</t>
  </si>
  <si>
    <t>ขอทดแทน (ข้าราชการ)</t>
  </si>
  <si>
    <t>นางสาววริมน  หมื่นสม</t>
  </si>
  <si>
    <t>รพ.สต.วังหิน ต.วังหิน</t>
  </si>
  <si>
    <t>สสอ.วังโป่ง</t>
  </si>
  <si>
    <t>6 ปี</t>
  </si>
  <si>
    <t>รพ.สต.ในสังกัด สสอ.หล่มเก่า</t>
  </si>
  <si>
    <t>นายวีรยุทธ  แก้วทูล</t>
  </si>
  <si>
    <t>(ปฏิบัติราชการจริงที่ รพ.สต.วังศาล ต.วังศาล</t>
  </si>
  <si>
    <t>1 ปี 8 เดือน</t>
  </si>
  <si>
    <t xml:space="preserve">1. ขอไปปฏิบัติราชการตาม จ.18 </t>
  </si>
  <si>
    <t>1. ขอไปปฏิบัติราชการตาม จ.18</t>
  </si>
  <si>
    <t>2. ไม่ประสงค์ถ่ายโอนไป อบจ.</t>
  </si>
  <si>
    <t>นางสาวคนึงนิจ  เทืองน้อย</t>
  </si>
  <si>
    <t>รพ.สต.ด่านช้าง ต.ท้ายดง</t>
  </si>
  <si>
    <t>(ปฏิบัติราชการจริงที่ รพ.สต.วังหิน ต.วังหิน</t>
  </si>
  <si>
    <t>เพื่อกลับภูมิลำเนาและดูแลมารดา/บุตร</t>
  </si>
  <si>
    <t>นางสาวพิมลรัตน์  ม่วงศรี</t>
  </si>
  <si>
    <t>กง.เวชกรรมฟื้นฟู</t>
  </si>
  <si>
    <t>เพื่ออยู่กับครอบครัว และดูแลบุตร</t>
  </si>
  <si>
    <t>นางปัทมา  จันทร์ประทีป</t>
  </si>
  <si>
    <t>(ปฏิบัติราชการจริงที่ สสอ.หล่มสัก)</t>
  </si>
  <si>
    <t>1 ปี 11 เดือน</t>
  </si>
  <si>
    <t>กง.ควบคุมโรคติดต่อ</t>
  </si>
  <si>
    <t>นางสาวธันย์ชนก จันทร์ชม</t>
  </si>
  <si>
    <t>เพื่อดูแลบิดามารดา (บิดาป่วยจากการ</t>
  </si>
  <si>
    <t>ถูกรถทับ ทำให้แขนขวาอ่อนแรงและชา)</t>
  </si>
  <si>
    <t>นางศศิภา  สายคำติ่ง</t>
  </si>
  <si>
    <t>26 ปี</t>
  </si>
  <si>
    <t>เพื่อดูแลมารดาสูงอายุ และกลับภูมิลำเนา</t>
  </si>
  <si>
    <t>นางสาวปรารถนา  ป้องแก้ว</t>
  </si>
  <si>
    <t>3 ปี 6 เดือน</t>
  </si>
  <si>
    <t>เพื่อดูแลบุพการี และกลับภูมิลำเนา</t>
  </si>
  <si>
    <t>รพ.สต.ในสังกัด สสอ.เมืองเพชรบูรณ์</t>
  </si>
  <si>
    <t>ใกล้เขตตำบลน้ำร้อน</t>
  </si>
  <si>
    <t>เพื่อดูแลบิดา ซึ่งป่วยเรื้องรัง ติดเตียง</t>
  </si>
  <si>
    <t>นางอังศุมาลิน  วันชัย</t>
  </si>
  <si>
    <t>เพื่อกลับภูมิลำเนา และดูแลครอบครัว</t>
  </si>
  <si>
    <t xml:space="preserve">นายพงศกร </t>
  </si>
  <si>
    <t>ทรงชัยมงคลสวัสดิ์</t>
  </si>
  <si>
    <t>แพทย์แผนไทยปฏิบัติการ</t>
  </si>
  <si>
    <t>กง.การแพทย์แผนไทยและการแพทย์ทางเลือก</t>
  </si>
  <si>
    <t>5 ปี 6 เดือน</t>
  </si>
  <si>
    <t>นายเอกชัย  สีทาสังข์</t>
  </si>
  <si>
    <t>1. เพื่อดูแลบุตร และกลับภูมิลำเนา</t>
  </si>
  <si>
    <t>2. การขอย้ายครั้งนี้จะมี นายสันติ เกิดยิ้ม</t>
  </si>
  <si>
    <t>นางพรรณิการ์  หาพุทธา</t>
  </si>
  <si>
    <t>รพ.สต.บ่อรัง ต.บ่อรัง</t>
  </si>
  <si>
    <t>เพื่ออยู่ร่วมกับคู่สมรส</t>
  </si>
  <si>
    <t>นางสาวเนตรนภา  โพธิชัย</t>
  </si>
  <si>
    <t>รพ.สต.ท่าโรง ต.ท่าโรง</t>
  </si>
  <si>
    <t>1 ปี 4 เดือน</t>
  </si>
  <si>
    <t>รพ.สต.บึงกระจับ ต.บึงกระจับ</t>
  </si>
  <si>
    <t>นางปภาดา  ปานนิล</t>
  </si>
  <si>
    <t xml:space="preserve">(รักษาการในตำแหน่ง ผอ.รพ.สต. </t>
  </si>
  <si>
    <t>สสอ.วิเชียรบุรี)</t>
  </si>
  <si>
    <t>ที่ รพ.สต.บึงกระจับ ต.บึงกระจับ</t>
  </si>
  <si>
    <t>1. สสอ.วิเชียรบุรี</t>
  </si>
  <si>
    <t>2. รพ.วิเชียรบุรี</t>
  </si>
  <si>
    <t>เนื่องจากส่วนราชการเดิมจะถ่ายโอนไป</t>
  </si>
  <si>
    <t>อบจ.</t>
  </si>
  <si>
    <t>นางสาววันวิสา  อุ่นอุ้ย</t>
  </si>
  <si>
    <t>กง.การพยาบาลผู้ป่วยศัลยกรรม</t>
  </si>
  <si>
    <t>กลุ่มการพยาบาล รพ.เพชรบูรณ์</t>
  </si>
  <si>
    <t>3 ปี 5 เดือน</t>
  </si>
  <si>
    <t>1. เพื่อกลับภูมิลำเนา</t>
  </si>
  <si>
    <t>2. ขอสับเปลี่ยนกับ นางสาวอรยา พรมเพชร</t>
  </si>
  <si>
    <t>อนุมัติ เมื่อมีคนแลกเปลี่ยน</t>
  </si>
  <si>
    <t>นางสาวนันทิกา  อุ่นแก้ว</t>
  </si>
  <si>
    <t>1. รพ.สต.ท่าพล</t>
  </si>
  <si>
    <t>2. รพ.สต.นางั่ว</t>
  </si>
  <si>
    <t>3. รพ.สต.วังซอง</t>
  </si>
  <si>
    <t>1. เพื่อดูแลบุพการีและบุตร</t>
  </si>
  <si>
    <t>2. เพื่อกลับภูมิลำเนา</t>
  </si>
  <si>
    <t>นางธัญญ์ธิยา  อัตรทวีพันธุ์</t>
  </si>
  <si>
    <t>102</t>
  </si>
  <si>
    <t>อนุมัติ ให้ย้ายไปใช้เลขตำแหน่งว่างของ</t>
  </si>
  <si>
    <t>ปลายทาง</t>
  </si>
  <si>
    <t>นางเพ็ญพักตร์  จันทรังษ์</t>
  </si>
  <si>
    <t>นางรัตนา  จันทร์คำ</t>
  </si>
  <si>
    <t>รพ.สต.ท่ามะกล้วย ต.วัดป่า</t>
  </si>
  <si>
    <t>เพื่อดูแลครอบครัว และมีโรคประจำตัว</t>
  </si>
  <si>
    <t>นางสาววนาลี ดอนนุชไพร</t>
  </si>
  <si>
    <t>รพ.สต.ปานสุขุม ต.เขาค้อ</t>
  </si>
  <si>
    <t>เพื่อดูแลบุตร</t>
  </si>
  <si>
    <t>นายจิราธิป  ด่อนแจ้ง</t>
  </si>
  <si>
    <t>นักวิชาการคอมพิวเตอร์ปฏิบัติการ</t>
  </si>
  <si>
    <t>กง.บริหารงานทั่วไป</t>
  </si>
  <si>
    <t>1 ปี 2 เดือน</t>
  </si>
  <si>
    <t>1. เพื่อติดตามคู่สมรส และเลี้ยงดูบุตร</t>
  </si>
  <si>
    <t>2. เพื่อลดภาระค่าใช้จ่าย</t>
  </si>
  <si>
    <t>นายขจรศักดิ์  พรหมสา</t>
  </si>
  <si>
    <t>ประสงค์ถ่ายโอนไป อบจ.</t>
  </si>
  <si>
    <t>นายวินัย  จันทมินทร์</t>
  </si>
  <si>
    <t>รพ.สต.บ้านหัวนา ต.บุ่งคล้า</t>
  </si>
  <si>
    <t>ย้าย จ.18 เพื่อรองรับการถ่ายโอนไป อบจ.</t>
  </si>
  <si>
    <t>นางสาวเกียรติสุดา คำเมือง</t>
  </si>
  <si>
    <t>(ปฏิบัติราชการจริงที่ รพ.สต.กกเดื่อ ต.บ้านติ้ว</t>
  </si>
  <si>
    <t>รพ.สต.บ้านโสก ต.บ้านโสก</t>
  </si>
  <si>
    <t>ไม่ประสงค์ถ่ายโอนไป อบจ.</t>
  </si>
  <si>
    <t>นางสาวชัชนานรรจ์ เดชรักษา</t>
  </si>
  <si>
    <t>รพ.สต.บุ่งน้ำเต้า ต.บุ่งน้ำเต้า</t>
  </si>
  <si>
    <t>นายชาญชัย  หลวงขัน</t>
  </si>
  <si>
    <t>รพ.สต.หนองบัว ต.สักหลง</t>
  </si>
  <si>
    <t>29 ปี</t>
  </si>
  <si>
    <t>เพื่อถ่ายโอนไป อบจ.</t>
  </si>
  <si>
    <t>นายประเสริฐ  ยอดทองดี</t>
  </si>
  <si>
    <t>รพ.สต.สงเปลือย ต.ศิลา</t>
  </si>
  <si>
    <t>(ปฏิบัติราชการที่ สสอ.หล่มเก่า)</t>
  </si>
  <si>
    <t xml:space="preserve">ขอไปปฏิบัติราชการตาม จ.18 </t>
  </si>
  <si>
    <t>นายสุวิชา  พรามพิลา</t>
  </si>
  <si>
    <t>รพ.สต.ทับเบิก ต.วังบาล</t>
  </si>
  <si>
    <t>(ปฏิบัติราชการจริงที่ รพ.สต.วังบาล ต.วังบาล</t>
  </si>
  <si>
    <t>นางละเอียด  วงศ์วัชรานุกูล</t>
  </si>
  <si>
    <t>รพ.สต.นาซำ ต.นาซำ</t>
  </si>
  <si>
    <t>4 ปี 10 เดือน</t>
  </si>
  <si>
    <t>นางพรเพ็ญ  มารอด</t>
  </si>
  <si>
    <t>นายพนา  บำรุงคีรี</t>
  </si>
  <si>
    <t>แพทย์แผนไทยชำนาญการ</t>
  </si>
  <si>
    <t xml:space="preserve">อายุราชการ </t>
  </si>
  <si>
    <t>รพ.สต.เข็กน้อย ต.เข็กน้อย</t>
  </si>
  <si>
    <t>1. เพื่อกลับภูมิลำเนา และดูแลครอบครัว</t>
  </si>
  <si>
    <t>รพ.สต.เสลี่ยงแห้ง ต.หนองแม่นา</t>
  </si>
  <si>
    <t xml:space="preserve">สสอ.เขาค้อ </t>
  </si>
  <si>
    <t>(ปฏิบัติราชการจริงที่ รพ.สต.บ้านเนิน ต.บ้านเนิน</t>
  </si>
  <si>
    <t>พ.จ.อ.เทพสัญ  ดงเจริญ</t>
  </si>
  <si>
    <t>พ.จ.อ.หญิง อมรพรรณ</t>
  </si>
  <si>
    <t>ดงเจริญ</t>
  </si>
  <si>
    <t>รพ.สต.ห้วยมะยม ต.นาแซง</t>
  </si>
  <si>
    <t>7 ปี 4 เดือน</t>
  </si>
  <si>
    <t>นางวรนุช  คำชัย</t>
  </si>
  <si>
    <t>(ปฏิบัติราชการจริงที่ รพ.สต.ตาดกลอย ต.ตาดกลอย</t>
  </si>
  <si>
    <t>นางสาวแสงเดือน  กรมกอง</t>
  </si>
  <si>
    <t>(ปฏิบัติราชการจริงที่ รพ.สต.สงเปลือย ต.ศิลา</t>
  </si>
  <si>
    <t>นางสาวนันทิชา  แก้วตา</t>
  </si>
  <si>
    <t>นางสาวชุลีพร  ทองพัด</t>
  </si>
  <si>
    <t>(ปฏิบัติราชการจริงที่ รพ.สต.บ้านอุ่มกระทาด ต.ศิลา</t>
  </si>
  <si>
    <t>รพ.สต.วังบาล ต.วังบาล</t>
  </si>
  <si>
    <t>เพื่อเพิ่มพูนประสบการณ์ในการทำงาน</t>
  </si>
  <si>
    <t>นางสาวนาตยา  โพธิ์ดี</t>
  </si>
  <si>
    <t>สอน.เฉลิมพระเกียรติ 2530 น้ำลัด</t>
  </si>
  <si>
    <t xml:space="preserve">ต.พุทธบาท สสอ.ชนแดน </t>
  </si>
  <si>
    <t>3 ปี 8 เดือน</t>
  </si>
  <si>
    <t>รพ.สต.ท่าผู ต.หินฮาว</t>
  </si>
  <si>
    <t>นางสาวภัทราพร  อารีย์</t>
  </si>
  <si>
    <t>(ปฏิบัติราชการจริงที่ รพ.สต.วังขอน ต.ตาดกลอย</t>
  </si>
  <si>
    <t>2 ปี 9 เดือน</t>
  </si>
  <si>
    <t>รพ.สต.นาเกาะ ต.นาเกาะ</t>
  </si>
  <si>
    <t>นางสาวกนกวรรณ ก้อนเทียน</t>
  </si>
  <si>
    <t>รพ.สต.บ้านอุ่มกระทาด ต.ศิลา</t>
  </si>
  <si>
    <t>(ปฏิบัติราชการจริงที่ รพ.สต.หนองยาว ต.หินฮาว</t>
  </si>
  <si>
    <t>เพื่อดูแลบิดา มารดา</t>
  </si>
  <si>
    <t>นางเพ็ญนภา  อ่องศิริ</t>
  </si>
  <si>
    <t>รพ.สต.หนองยาว ต.หินฮาว</t>
  </si>
  <si>
    <t>(ปฏิบัติราชการจริงที่ รพ.สต.ทับเบิก ต.วังบาล</t>
  </si>
  <si>
    <t>1. ไม่ประสงค์ถ่ายโอนไป อบจ.</t>
  </si>
  <si>
    <t>2. ดูแลมารดา ซึ่งป่วยเป็นมะเร็งเต้านม</t>
  </si>
  <si>
    <t>นายสุทัศน์  อ่องศิริ</t>
  </si>
  <si>
    <t>ใกล้ภูมิลำเนา และดูแลบุตร</t>
  </si>
  <si>
    <t>นายเจริญรัตน์  บุญที</t>
  </si>
  <si>
    <t>(ปฏิบัติราชการจริงที่ รพ.สต.นาเกาะ ต.นาเกาะ</t>
  </si>
  <si>
    <t>นางสาวรักชนก  สุขสาร</t>
  </si>
  <si>
    <t>นายศุภณัฐ  จิตรานุวัฒน์กุล</t>
  </si>
  <si>
    <t>(ปฏิบัติราชการที่ รพ.สต.นาซำ ต.นาซำ</t>
  </si>
  <si>
    <t>รพ.สต.พญาวัง ต.พญาวัง</t>
  </si>
  <si>
    <t>(ปฏิบัติราชการจริงที่ รพ.สต.วังพิกุล ต.วังพิกุล</t>
  </si>
  <si>
    <t>นางนิติยา  ศรีสุข</t>
  </si>
  <si>
    <t>นางสาวนุจริน  วัฒนาวิศิษฎ์</t>
  </si>
  <si>
    <t>เพื่อติดตามคู่สมรสและดูแลบุตร</t>
  </si>
  <si>
    <t>นายสุบิน  เบียนสันเทียะ</t>
  </si>
  <si>
    <t>1. เพื่อกลับภูมิลำเนาและดูแลมารดา</t>
  </si>
  <si>
    <t>2. สับเปลี่ยนกับ น.ส.พัชรวรรณ คำวิเศษ</t>
  </si>
  <si>
    <t xml:space="preserve">นางสาวณัฐณิชา </t>
  </si>
  <si>
    <t>3 ปี 10 เดือน</t>
  </si>
  <si>
    <t>กง.เภสัชกรรม</t>
  </si>
  <si>
    <t>เพื่อกลับภูมิลำเนา และดูแลมารดา</t>
  </si>
  <si>
    <t>รพ.สต.วังขอน ต.คลองกระจัง</t>
  </si>
  <si>
    <t>สสอ.ศรีเทพ</t>
  </si>
  <si>
    <t>(ปฏิบัติราชการจริงที่ รพ.ศรีเทพ)</t>
  </si>
  <si>
    <t>6 ปี 5 เดือน</t>
  </si>
  <si>
    <t>1. รพ.สต.ซับบอน ต.กันจุ</t>
  </si>
  <si>
    <t>2. รพ.สต.ศรีมงคล ต.ศรีมงคล</t>
  </si>
  <si>
    <t>1. กลับภูมิลำเนา</t>
  </si>
  <si>
    <t>2. ติดตามคู่สมรส</t>
  </si>
  <si>
    <t>3. ดูแลบิดา มารดาและบุตร</t>
  </si>
  <si>
    <t>6 ปี 4 เดือน</t>
  </si>
  <si>
    <t>นางสาวพัชรวรรณ  คำวิเศษ</t>
  </si>
  <si>
    <t>เจ้าพนักงานเภสัชกรรมปฏิบัติงาน</t>
  </si>
  <si>
    <t>2. สับเปลี่ยนกับ นายสุบิน เบียนสันเทียะ</t>
  </si>
  <si>
    <t>นางประดับพร  มหายาโน</t>
  </si>
  <si>
    <t>รพ.สต.นาน้ำโครม ต.นาสนุ่น</t>
  </si>
  <si>
    <t>1. เพื่อความก้าวหน้า</t>
  </si>
  <si>
    <t>นางสาวศิริวดี  พรมสุนทร</t>
  </si>
  <si>
    <t>กง.บริการด้านปฐมภุมิและองค์รวม</t>
  </si>
  <si>
    <t>4 ปี 8 เดือน</t>
  </si>
  <si>
    <t>1. กง.บริการด้านปฐมภุมิและองค์รวม</t>
  </si>
  <si>
    <t>2. รพ.สต.ในสังกัด สสอ.หล่มสัก</t>
  </si>
  <si>
    <t>เพื่อกลับภูมิลำเนา และดูแลบิดา</t>
  </si>
  <si>
    <t>นางสาวเนตรวิไล  บัวไพริน</t>
  </si>
  <si>
    <t>4 ปี 5 เดือน</t>
  </si>
  <si>
    <t>เพื่อกลับภูมิลำเนา และดูแลบุตร</t>
  </si>
  <si>
    <t>เพื่ออยู่ร่วมกับสามี และดูแลบุตร</t>
  </si>
  <si>
    <t>เพื่อกลับภูมิลำเนา และดูแลบิดามารดา</t>
  </si>
  <si>
    <t>นางสาวจินดานุช  อิ่มสุขศรี</t>
  </si>
  <si>
    <t>นายสันติ  เกิดยิ้ม</t>
  </si>
  <si>
    <t>นางสาวภัทรนันท์  คำขอด</t>
  </si>
  <si>
    <t>รพ.สต.ลาดแค ต.ลาดแค</t>
  </si>
  <si>
    <t>5 ปี 2 เดือน</t>
  </si>
  <si>
    <t>นางสาวนภสร  เติมวรธรรม</t>
  </si>
  <si>
    <t>3 เดือน</t>
  </si>
  <si>
    <t>และใกล้ครอบครัว</t>
  </si>
  <si>
    <t>นางนันทนา  โป๊ะคงมี</t>
  </si>
  <si>
    <t>รพ.สต.ห้วยงาช้าง ต.พุทธบาท</t>
  </si>
  <si>
    <t>รพ.สต.บ้านพลำ ต.ป่าเลา</t>
  </si>
  <si>
    <t>นางวิยะดา  เศรษฐี</t>
  </si>
  <si>
    <t>รพ.สต.หนองโก ต.ท่าข้าม</t>
  </si>
  <si>
    <t>นายจีระศักดิ์  ทองรัก</t>
  </si>
  <si>
    <t>กง.การแพทย์แผนไทนและการแพทย์ทางเลือก</t>
  </si>
  <si>
    <t>(ปฏิบัติราชการจริงที่ สอน.เฉลิมพระเกียรติ</t>
  </si>
  <si>
    <t>สมเด็จพระศรีนครินทราบรมราชชนนี</t>
  </si>
  <si>
    <t>สสอ.ชนแดน)</t>
  </si>
  <si>
    <t>2. เพื่อพัฒนางานแพทย์แผนไทย จ.เพชรบูรณ์</t>
  </si>
  <si>
    <t>นางสาวศิริพร  ฉิมนาคพันธ์</t>
  </si>
  <si>
    <t>รพ.สต.หนองใหญ่ ต.ลาดแค</t>
  </si>
  <si>
    <t>รพ.สต.ซับบอน ต.กันจุ</t>
  </si>
  <si>
    <t>นางวัฒนา  ตันสูงเนิน</t>
  </si>
  <si>
    <t>(ปฏิบัติราชการจริงที่ รพ.สต.บ้านท่าเยี่ยม หมู่ที่ 4</t>
  </si>
  <si>
    <t>ต.ท่าแดง สสอ.หนองไผ่)</t>
  </si>
  <si>
    <t>รพ.สต.เพชรละคร ต.เพชรละคร</t>
  </si>
  <si>
    <t>(ปฏิบัติราชการจริงที่ รพ.สต.ยางงาม ต.ยางงาม</t>
  </si>
  <si>
    <t>นางสาวกวินทิพย์  นวลศรี</t>
  </si>
  <si>
    <t>รพ.สต.รวมทรัพย์ ต.ภูน้ำหยด</t>
  </si>
  <si>
    <t>(ปฏิบัติราชการที่ รพ.สต.กองทูล ต.กองทูล</t>
  </si>
  <si>
    <t>นางสาวกมลชนก  คูสินไทย</t>
  </si>
  <si>
    <t>รพ.สต.ดงน้อย ต.ช้างตะลูด</t>
  </si>
  <si>
    <t>(สามีทำงานต่างจังหวัด)</t>
  </si>
  <si>
    <t>นางจันทร์เพ็ญ  บุญเกษม</t>
  </si>
  <si>
    <t>รพ.สต.กองทูล ต.กองทูล</t>
  </si>
  <si>
    <t>เพื่ออยู่ร่วมกับสามี เพื่อไม่ให้เกิดปัญหาครอบครัว</t>
  </si>
  <si>
    <t>นางเพ็ญศิริ  เพ็ชรจรูญ</t>
  </si>
  <si>
    <t>รพ.สต.ท่าด้วง ต.ท่าด้วง</t>
  </si>
  <si>
    <t>นางสาวชนัญญนัทธ์  ภูศรี</t>
  </si>
  <si>
    <t>รพ.สต.นาข้าวดอ ต.วังโบสถ์</t>
  </si>
  <si>
    <t>รพ.สต.เกษมสุข ต.เพชรละคร</t>
  </si>
  <si>
    <t>นางสาวณัฏฐ์ชญา  วังกาษร</t>
  </si>
  <si>
    <t>(ปฏิบัติราชการจริงที่ รพ.บึงสามพัน)</t>
  </si>
  <si>
    <t>นางสาวสุพิชฌาย์</t>
  </si>
  <si>
    <t xml:space="preserve"> สุเมธาภิวัฒน์</t>
  </si>
  <si>
    <t>(ปฏิบัติราชการจริงที่ รพ.สต.ตำบลสะเดียง</t>
  </si>
  <si>
    <t>นางใบเงิน เลอ มองเตค</t>
  </si>
  <si>
    <t>(ปฏิบัติราชการจริงที่ รพ.สต.ถ้ำน้ำบัง ต.นายม</t>
  </si>
  <si>
    <t>4 ปี 9 เดือน</t>
  </si>
  <si>
    <t>14 ปี</t>
  </si>
  <si>
    <t>(ปฏิบัติราชการจริงที่ รพ.สต.ยางลาด ต.ระวิง</t>
  </si>
  <si>
    <t>นายอานนท์  มีเพชร</t>
  </si>
  <si>
    <t xml:space="preserve">รพ.สต.ตำบลสะเดียง </t>
  </si>
  <si>
    <t>เพื่อความเจริญก้าวหน้าและหาประสบการณ์</t>
  </si>
  <si>
    <t>ใหม่</t>
  </si>
  <si>
    <t>กง.การพยาบาลผู้ป่วยศัลยกรรม กลุ่มการพยาบาล</t>
  </si>
  <si>
    <t>(ปฏิบัติราชการจริงที่ รพ.สต.สามแยก ต.วังชมภู</t>
  </si>
  <si>
    <t>ศูนย์สุขภาพชุมชนเมืองคลองศาลา</t>
  </si>
  <si>
    <t>2. เพื่อดูแลมารดาที่ป่วย</t>
  </si>
  <si>
    <t>รพ.สต.ตำบลสะเดียง</t>
  </si>
  <si>
    <t>(ปฏิบัติราชการจริงที่ รพ.สต.ป่าแดง ต.ป่าเลา</t>
  </si>
  <si>
    <t>2. เพื่อหาประสบการณ์การในการทำงาน</t>
  </si>
  <si>
    <t>นางสาวสุรารักษ์  กุลเทียน</t>
  </si>
  <si>
    <t>กง.บริหารทั่วไป</t>
  </si>
  <si>
    <t>รพ.สต.สามแยก ต.วังชมภู</t>
  </si>
  <si>
    <t>1. ประสงค์ถ่ายโอนไป อบจ.</t>
  </si>
  <si>
    <t>2. เพื่อดูแลบิดามารดา</t>
  </si>
  <si>
    <t>นางสาวหนึ่งฤทัย ราษฎร์ภูธร</t>
  </si>
  <si>
    <t>รพ.สต.บ้านบง ต.นาป่า</t>
  </si>
  <si>
    <t>รพ.สต.บ้านธารทิพย์ ต.บุ่งน้ำเต้า</t>
  </si>
  <si>
    <t>(ปฏิบัติราชการจริงที่ รพ.สต.บ้านบง ต.นาป่า</t>
  </si>
  <si>
    <t>นางสาวศศิธร  บานเย็น</t>
  </si>
  <si>
    <t>เพื่อความสะดวกในการเดินทาง และเพื่อหา</t>
  </si>
  <si>
    <t>ประสบการณ์ใหม่</t>
  </si>
  <si>
    <t>2. สสจ.เพชรบูรณ์</t>
  </si>
  <si>
    <t>1. มีปัญหาสุขภาพ</t>
  </si>
  <si>
    <t>2. เพื่อความสะดวกในการดูแลบุตรและ</t>
  </si>
  <si>
    <t>บิดา มารดา ที่มีโรคประจำตัว</t>
  </si>
  <si>
    <t>(ปฏิบัติราชการจริงที่ รพ.สต.บ้านพลำ ต.ป่าเลา</t>
  </si>
  <si>
    <t>เพื่อติดตามครอบครัว</t>
  </si>
  <si>
    <t>นางศศินา  เงินโฉม</t>
  </si>
  <si>
    <t>ผอ.รพ.สต.(เจ้าพนักงานสาธารณสุข</t>
  </si>
  <si>
    <t>อาวุโส)</t>
  </si>
  <si>
    <t>1 ปี 5 เดือน</t>
  </si>
  <si>
    <t>38 ปี</t>
  </si>
  <si>
    <t>เพื่อติดตามคู่สมรส</t>
  </si>
  <si>
    <t>นางสาวจิติมา  สายแก้ว</t>
  </si>
  <si>
    <t>1. เพื่อติดตามคู่สมรส</t>
  </si>
  <si>
    <t>2. สับเปลี่ยนกับ นายจิราธิป ด่อนแจ้ง</t>
  </si>
  <si>
    <t>แต่นายจิราธิป ด่อนแจ้ง ขอย้ายมาที่สสจ.</t>
  </si>
  <si>
    <t>นายวิเชียร  แก้วแย้ม</t>
  </si>
  <si>
    <t>รพ.สต.นางั่ว ต.นางั่ว</t>
  </si>
  <si>
    <t>รพ.สต.บ้านโป่งหว้า ต.ห้วยใหญ่</t>
  </si>
  <si>
    <t>เพื่อพัฒนางานส่งเสริมป้องกันควบคุมโรค</t>
  </si>
  <si>
    <t>เพื่อดูแลบิดาที่พิการ และสูงอายุ</t>
  </si>
  <si>
    <t xml:space="preserve"> 9/2</t>
  </si>
  <si>
    <t>นายวิเชียร  พุทธภูมิ</t>
  </si>
  <si>
    <t>กง.พัฒนาวิชาการและคุณภาพบริการ</t>
  </si>
  <si>
    <t>(ปฏิบัติราชการจริงที่ สสอ.ศรีเทพ)</t>
  </si>
  <si>
    <t>34 ปี</t>
  </si>
  <si>
    <t>นางสาวจรัสพร ตันติมาสกุล</t>
  </si>
  <si>
    <t>รพ.สต.เกาะแก้ว ต.คลองกระจัง</t>
  </si>
  <si>
    <t>รพ.สต.โคกสะอาด ต.โคกสะอาด</t>
  </si>
  <si>
    <t>นางสาวนริศรา  ปินตา</t>
  </si>
  <si>
    <t>นางสาวปัทมา  เอี่ยมเมือง</t>
  </si>
  <si>
    <t>นางอมรา  รัตนรุ่งเรือง</t>
  </si>
  <si>
    <t>รพ.สต.ทุ่งเศรษฐี ต.โคกสะอาด</t>
  </si>
  <si>
    <t>นางสาวรชภัค  ตะกรุดสงฆ์</t>
  </si>
  <si>
    <t>รพ.สต.นาตระกรุด ต.ศรีเทพ</t>
  </si>
  <si>
    <t>นางสาวผุสดี  มูลขุนทด</t>
  </si>
  <si>
    <t>รพ.สต.นาสนุ่น ต.นาสนุ่น</t>
  </si>
  <si>
    <t>นายณภัทร  อ่อนฉ่ำ</t>
  </si>
  <si>
    <t>เพื่อเพิ่มทักษะประสบการณ์ และนำไปต่อยอด</t>
  </si>
  <si>
    <t>เพื่อการศึกษาต่อไปในอนาคต</t>
  </si>
  <si>
    <t>นางพูนศรี  ชนะศักดิ์</t>
  </si>
  <si>
    <t>รพ.สต.หนองย่างทอย ต.หนองย่างทอย</t>
  </si>
  <si>
    <t>นางพัชรินทร์  เคลื่อนเพชร</t>
  </si>
  <si>
    <t>นางพร  อรัญเวทย์</t>
  </si>
  <si>
    <t>ผอ.รพ.สต.(นักวิชาการสาธารณสุข</t>
  </si>
  <si>
    <t>เพื่อรองรับการถ่ายโอนไป อบจ.</t>
  </si>
  <si>
    <t>นายบรรเจิด  ปานเงิน</t>
  </si>
  <si>
    <t>สสอ.ศรีเทพ)</t>
  </si>
  <si>
    <t>35 ปี</t>
  </si>
  <si>
    <t>ที่ รพ.สต.นาน้ำโครม ต.นาสนุ่น</t>
  </si>
  <si>
    <t>นางสาวนิ่มนวล  ทาสุวรรณ</t>
  </si>
  <si>
    <t>กง.การพยาบาลผู้ป่วยหนัก กลุ่มการพยาบาล</t>
  </si>
  <si>
    <t>(ปฏิบัติราชการที่ รพร.หล่มเก่า)</t>
  </si>
  <si>
    <t>8 เดือน</t>
  </si>
  <si>
    <t xml:space="preserve">เพื่อดูแลมารดา </t>
  </si>
  <si>
    <t>นางสาวอรยา  พรมเพชร</t>
  </si>
  <si>
    <t>2. ขอสับเปลี่ยนกับ นางสาววันวิสา อุ่นอุ้ย</t>
  </si>
  <si>
    <t xml:space="preserve">นางสาวอภิญญา </t>
  </si>
  <si>
    <t>นางสาวจงกลณี  เทพศิริ</t>
  </si>
  <si>
    <t>เภสัชกรชำนาญการ</t>
  </si>
  <si>
    <t>เพื่อเพิ่มศักยภาพในการทำงานและ</t>
  </si>
  <si>
    <t>หาประสบการณ์เพิ่มเติม</t>
  </si>
  <si>
    <t>นางตรีทิพยนิภา  ราศรีชัย</t>
  </si>
  <si>
    <t>งานการพยาบาลผู้ป่วยหนัก กง.การพยาบาล</t>
  </si>
  <si>
    <t>รพร.หล่มสัก</t>
  </si>
  <si>
    <t xml:space="preserve">เพื่อดูแลมารดาและบุตร </t>
  </si>
  <si>
    <t>นางสาวสุรีฉาย  แก้วเจิม</t>
  </si>
  <si>
    <t>เพื่อกลับภูมิลำเนา และหาประสบการณ์</t>
  </si>
  <si>
    <t>นางชลาทิพย์  จิตรานุวัฒน์กุล</t>
  </si>
  <si>
    <t>รพ.สต.หินฮาว ต.หินฮาว</t>
  </si>
  <si>
    <t>(ปฏิบัติราชการจริงที่ คลินิกหมอครอบครัว</t>
  </si>
  <si>
    <t>รพร.หล่มเก่า)</t>
  </si>
  <si>
    <t>32 ปี</t>
  </si>
  <si>
    <t>เพื่อดูแลบิดา ซึ่งป่วยติดเตียง</t>
  </si>
  <si>
    <t>นางสาวอาภัสรา ดอกไม้งาม</t>
  </si>
  <si>
    <t>ลำดับที่ 37 ขอย้ายมาปฏิบัติราชการแทน</t>
  </si>
  <si>
    <t>นางวาสนา  สุระโคต</t>
  </si>
  <si>
    <t>(ปฏิบัติราชการจริงที่ รพ.สต.แก่งหินปูน ต.สามแยก</t>
  </si>
  <si>
    <t>1 ปี</t>
  </si>
  <si>
    <t xml:space="preserve">กง.การพยาบาลผู้ป่วยอายุรกรรม </t>
  </si>
  <si>
    <t>รพ.สต.พุขาม ต.พุขาม</t>
  </si>
  <si>
    <t>นางศุภรดา  ศรเพชร</t>
  </si>
  <si>
    <t>(ปฏิบัติราชการจริงที่ รพ.สต.วังวัด ต.ยางสาว</t>
  </si>
  <si>
    <t>1. รพ.สต.นาไร่เดียว ต.ท่าโรง</t>
  </si>
  <si>
    <t>2. รพ.สต.ท่าโรง ต.ท่าโรง</t>
  </si>
  <si>
    <t>นางสาววราภรณ์ มาตรสมบัติ</t>
  </si>
  <si>
    <t>รพ.สต.วังพิกุล ต.วังพิกุล</t>
  </si>
  <si>
    <t>นางสาววิจิตรา  กำแพงงาม</t>
  </si>
  <si>
    <t>3 ปี 7 เดือน</t>
  </si>
  <si>
    <t>นางสาวขวัญกมล  ปานนิล</t>
  </si>
  <si>
    <t>นางสาวสุภาพร  จันทขันธ์</t>
  </si>
  <si>
    <t>รพ.สต.วังขอน ต.ตาดกลอย</t>
  </si>
  <si>
    <t>5 ปี 10 เดือน</t>
  </si>
  <si>
    <t>นางสาวญาณิ  เขตนิมิตร</t>
  </si>
  <si>
    <t>รพ.สต.ห้วยหอย ต.วังบาล</t>
  </si>
  <si>
    <t>ที่ รพ.สต.บ้านอุ่มกระทาด ต.ศิลา</t>
  </si>
  <si>
    <t>4 เดือน</t>
  </si>
  <si>
    <t>8 ปี 11 เดือน</t>
  </si>
  <si>
    <t>นางสาวสุนันทา  มิ่งจันทึก</t>
  </si>
  <si>
    <t>ปฏิบัติราชการจริงที่ รพ.สต.บ้านอุ่มกระทาด ต.ศิลา</t>
  </si>
  <si>
    <t>นางลัดดาวัลย์  ยวนยี</t>
  </si>
  <si>
    <t>(ปฏิบัติราชการจริงที่ รพ.สต.นาซำ ต.นาซำ</t>
  </si>
  <si>
    <t>เพื่อความสะดวกในการเดินทาง และ</t>
  </si>
  <si>
    <t>ใกล้บ้าน</t>
  </si>
  <si>
    <t>นายเชาวน์วัศ  กุลศิลารักษ์</t>
  </si>
  <si>
    <t>ที่ รพ.สต.สงเปลือย ต.ศิลา</t>
  </si>
  <si>
    <t>2 ปี 7 เดือน</t>
  </si>
  <si>
    <t>เพื่อหาประสบการณ์การทำงาน</t>
  </si>
  <si>
    <t>นางสาวศรีวัย  เอี่ยมป้อ</t>
  </si>
  <si>
    <t>(ปฏิบัติราชการจริงที่ รพ.สต.ห้วยงาช้าง ต.พุทธบาท</t>
  </si>
  <si>
    <t>นายประจักษ์  รุ่งฉวี</t>
  </si>
  <si>
    <t>รพ.สต.โคกสำราญ ต.บ้านกล้วย</t>
  </si>
  <si>
    <t>นางสุทิสา  ประยงค์กุล</t>
  </si>
  <si>
    <t>รพ.สต.ศาลาลาย ต.ศาลาลาย</t>
  </si>
  <si>
    <t>(ปฏิบัติราชการจริงที่ รพ.สต.โคกสำราญ ต.บ้านกล้วย</t>
  </si>
  <si>
    <t>นางนันท์นภัส  ลีเลียง</t>
  </si>
  <si>
    <t>นางสาวลัดดาวัลย์  แสงโสดา</t>
  </si>
  <si>
    <t>ปฏิบัติราชการจริงที่ รพ.สต.โคกสำราญ ต.บ้านกล้วย</t>
  </si>
  <si>
    <t>1 ปี 7 เดือน</t>
  </si>
  <si>
    <t>นางสาวพรสุดา  จุมพล</t>
  </si>
  <si>
    <t>รพ.สต.โป่งนกแก้ว ต.ตะกุดไร</t>
  </si>
  <si>
    <t>นางมาลี  รุ่งฉวี</t>
  </si>
  <si>
    <t>(ปฏิบัติราชการจริงที่ รพ.สต.หนองใหญ่ ต.ลาดแค</t>
  </si>
  <si>
    <t>รพ.สต.บ้านบุ่งคล้า ต.ดงขุย</t>
  </si>
  <si>
    <t>นายพศวัตร์  มั่นใจ</t>
  </si>
  <si>
    <t>(ปฏิบัติราชการจริงที่ รพ.สต.ตะกุดไร ต.ตะกุดไร</t>
  </si>
  <si>
    <t>นางสาวลลิตา  ฉิมไพบูลย์</t>
  </si>
  <si>
    <t>สสอ.น้ำหนาว</t>
  </si>
  <si>
    <t>รพ.สต.ดงคล้อ ต.วังกวาง</t>
  </si>
  <si>
    <t>เพื่อเตรียมถ่ายโอนไป อบจ.</t>
  </si>
  <si>
    <t>นางสาวสุพิชญานันท์ กันเจิม</t>
  </si>
  <si>
    <t>รพ.สต.พุเตย ต.พุเตย</t>
  </si>
  <si>
    <t>รพ.สต.เนินสง่า ต.ยางสาว</t>
  </si>
  <si>
    <t>นายอุบล  ประมาณเมือง</t>
  </si>
  <si>
    <t>1. รพ.สต.วังซอง ต.ท่าพล</t>
  </si>
  <si>
    <t>2. รพ.สต.กงกะยาง ต.บ้านโคก</t>
  </si>
  <si>
    <t>นางสุนิสา  พระตลับ</t>
  </si>
  <si>
    <t>(ปฏิบัติราชการจริงที่ สสอ.วิเชียรบุรี)</t>
  </si>
  <si>
    <t>6 ปี 10 เดือน</t>
  </si>
  <si>
    <t>รพ.สต.โคกปรง ต.โคกปรง</t>
  </si>
  <si>
    <t>นางสาวอลิสา  พรมพลอย</t>
  </si>
  <si>
    <t>รพ.สต.นาไร่เดียว ต.ท่าโรง</t>
  </si>
  <si>
    <t>นางสุพรรณี  ดีสันเทียะ</t>
  </si>
  <si>
    <t>(ปฏิบัติราชการจริงที่ รพ.สต.บึงกระจับ ต.บึงกระจับ</t>
  </si>
  <si>
    <t>นางสาวสุวนันท์  วรชินา</t>
  </si>
  <si>
    <t>รพ.สต.วังกระดาษเงิน ต.ท้ายดง</t>
  </si>
  <si>
    <t>นายเสถียรพงษ์  แก้วจิตร์</t>
  </si>
  <si>
    <t>รพ.สต.โคกมน ต.โคกมน</t>
  </si>
  <si>
    <t>รพ.สต.ยางงาม ต.ยางงาม สสอ.หนองไผ่</t>
  </si>
  <si>
    <t>รพ.สต.บ้านอุ่มกระทาด ต.ศิลา สสอ.หล่มเก่า</t>
  </si>
  <si>
    <t>รพ.สต.บ่อรัง ต.บ่อรัง สสอ.วิเชียรบุรี</t>
  </si>
  <si>
    <t>รพร.หล่มเก่า ลำดับที่ 52</t>
  </si>
  <si>
    <t>รพ.เพชรบูรณ์ ลำดับที่ 10</t>
  </si>
  <si>
    <t>ครั้งที่ 3/2565 วันที่ 31 มีนาคม 2565</t>
  </si>
  <si>
    <t>บัญชีรายละเอียดพิจารณาข้าราชการที่มีความประสงค์ขอย้าย/ไปปฏิบัติราชการข้ามจังหวัด</t>
  </si>
  <si>
    <t>ตำแหน่งและ</t>
  </si>
  <si>
    <t>ตำแหน่งและส่วนราชการ</t>
  </si>
  <si>
    <t>ส่วนราชการเดิม</t>
  </si>
  <si>
    <t xml:space="preserve">งานในส่วน </t>
  </si>
  <si>
    <t>ที่ขอย้าย</t>
  </si>
  <si>
    <t>(ปัจจุบัน จ.18)</t>
  </si>
  <si>
    <t>ปัจจุบัน(ปี)</t>
  </si>
  <si>
    <t>หมายเหตุ</t>
  </si>
  <si>
    <t>รพ.วังทอง สสจ.พิษณุโลก</t>
  </si>
  <si>
    <t>บัญชีรายละเอียดพิจารณาข้าราชการที่มีความประสงค์ขอย้าย/มาปฏิบัติราชการในสังกัดสสจ.เพชรบูรณ์</t>
  </si>
  <si>
    <t>เหตุผล</t>
  </si>
  <si>
    <t>ส่วนราชการ</t>
  </si>
  <si>
    <t>ที่ขอย้าย/ปฏิบัติราชการ</t>
  </si>
  <si>
    <t>เงื่อนไข ย้ายเลขว่าง</t>
  </si>
  <si>
    <t>ไม่มีเลขตำแหน่งว่างรับย้าย</t>
  </si>
  <si>
    <t>เงื่อนไข ปฏิบัติราชการ</t>
  </si>
  <si>
    <t>นายวชิรชัย  สิริภัทรชัย</t>
  </si>
  <si>
    <t>ทันตแพทย์ปฏิบัติการ</t>
  </si>
  <si>
    <t>กง.ทันตกรรม</t>
  </si>
  <si>
    <t>รพร.เด่นชัย สสจ.แพร่</t>
  </si>
  <si>
    <t>10 เดือน</t>
  </si>
  <si>
    <t>นางสาวศุภัสสรณ์  ศรีสุนทร</t>
  </si>
  <si>
    <t>รพ.หนองหิน สสจ.เลย</t>
  </si>
  <si>
    <t>นางสาวภัสธนมนท์ มาลาทอง</t>
  </si>
  <si>
    <t>รพ.สต.บ้านเลยวังไสย์ ต.เลยวังไสย์</t>
  </si>
  <si>
    <t>สสอ.ภูหลวง จ.เลย</t>
  </si>
  <si>
    <t>รพ.สต.หนองผักบุ้ง ต.นายม</t>
  </si>
  <si>
    <t xml:space="preserve">สสอ.เมืองเพชรบูรณ์ </t>
  </si>
  <si>
    <t xml:space="preserve">รพ.น้ำหนาว </t>
  </si>
  <si>
    <t>นางสาวหยกฟ้า ศิลป์ศิริวานิชย์</t>
  </si>
  <si>
    <t>รพ.สต.บ้านหนองไผ่ ต.บ้านหวาย</t>
  </si>
  <si>
    <t>สสอ.วาปีปทุม จ.มหาสารคาม</t>
  </si>
  <si>
    <t>เพื่อดูแลบิดา</t>
  </si>
  <si>
    <t>เงื่อนไข ย้ายตัดโอนตำแหน่ง</t>
  </si>
  <si>
    <t>หรือปฏิบัติราชการ</t>
  </si>
  <si>
    <t>นางปฤษณา  พรมทา</t>
  </si>
  <si>
    <t>เจ้าพนักงานพัสดุปฏิบัติงาน</t>
  </si>
  <si>
    <t xml:space="preserve">กง.บริหารทั่วไป </t>
  </si>
  <si>
    <t>มีตำแหน่งว่าง ตำแหน่งเจ้าพนักงานพัสดุ ระดับปฏิบัติงาน/ชำนาญงาน ตำแหน่งเลขที่ 104276 กง.บริหารทั่วไป สสจ.เพชรบูรณ์</t>
  </si>
  <si>
    <t>ซึ่งอยู่ระหว่างสำนักงานเขตสุขภาพที่ 2 พิจารณาอนุมัติให้ใช้เพื่อรับย้าย</t>
  </si>
  <si>
    <t>นายเสน่ห์  โยเฮือง</t>
  </si>
  <si>
    <t>สสอ.ด่านซ้าย จ.เลย</t>
  </si>
  <si>
    <t>กง.พัฒนาคุณภาพและรูปแบบบริการ</t>
  </si>
  <si>
    <t xml:space="preserve">มีตำแหน่งว่าง ตำแหน่งนักวิชาการสาธารณสุข ระดับปฏิบัติการ/ชำนาญการ ตำแหน่งเลขที่ 105393 กง.อนามัยสิ่งแวดล้อมและอาชีวอนามัย </t>
  </si>
  <si>
    <t>สสจ.เพชรบูรณ์ ซึ่งสำนักงานเขตสุขภาพที่ 2 ได้อนุมัติให้ใช้ตำแหน่งว่างเพื่อรับย้าย/รับโอน</t>
  </si>
  <si>
    <t>นางวัชรินทร์  อิงคนินันท์</t>
  </si>
  <si>
    <t>พยาบาลวิชาชีพชำนาญการ (ด้านการพยาบาล)</t>
  </si>
  <si>
    <t>รพ.สันทราย สสจ.เชียงใหม่</t>
  </si>
  <si>
    <t>เพื่อดูแลมารดา</t>
  </si>
  <si>
    <t>นางสาวสุพร  ยืนยงคีรีมาศ</t>
  </si>
  <si>
    <t>รพ.สต.กงกะยาง ต.บ้านโคก</t>
  </si>
  <si>
    <t>นายสุเมธ  ทรงสวัสดิ์วงศ์</t>
  </si>
  <si>
    <t>สอน.เฉลิมพระเกียรติ 60 พรรษา นวมินทราชินี</t>
  </si>
  <si>
    <t>จ.พิษณุโลก สสอ.วังทอง จ.พิษณุโลก</t>
  </si>
  <si>
    <t>บัญชีรายละเอียดการขอใช้ตำแหน่งว่างข้าราชการ เขตสุขภาพที่ 2 ประจำปีงบประมาณ 2565</t>
  </si>
  <si>
    <t>หน่วยงาน สำนักงานสาธารณสุขจังหวัดเพชรบูรณ์</t>
  </si>
  <si>
    <t>ลำ
ดับ</t>
  </si>
  <si>
    <t>ตำแหน่งเลขที่</t>
  </si>
  <si>
    <t>พื้นที่</t>
  </si>
  <si>
    <t>จังหวัด</t>
  </si>
  <si>
    <t>อำเภอ</t>
  </si>
  <si>
    <t>สังกัด</t>
  </si>
  <si>
    <t>ประ
เภท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</si>
  <si>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</si>
  <si>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</si>
  <si>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</si>
  <si>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</si>
  <si>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</si>
  <si>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</si>
  <si>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</si>
  <si>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</si>
  <si>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</si>
  <si>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</si>
  <si>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</si>
  <si>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</si>
  <si>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</si>
  <si>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</si>
  <si>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</si>
  <si>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</si>
  <si>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</si>
  <si>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</si>
  <si>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</si>
  <si>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เพชรบูรณ์</t>
  </si>
  <si>
    <t>รพช.</t>
  </si>
  <si>
    <t>กง.การพยาบาล</t>
  </si>
  <si>
    <t>งานการพยาบาลผู้ป่วยอุบัติเหตุฉุกเฉินและนิติเวช</t>
  </si>
  <si>
    <t>ด้านการพยาบาล</t>
  </si>
  <si>
    <t>พยาบาลวิชาชีพ</t>
  </si>
  <si>
    <t>วิชาการ</t>
  </si>
  <si>
    <t>ปฏิบัติการ</t>
  </si>
  <si>
    <t>ชำนาญการ</t>
  </si>
  <si>
    <t>ชนแดน</t>
  </si>
  <si>
    <t>ด้านบริการทางวิชาการ</t>
  </si>
  <si>
    <t>นักวิชาการสาธารณสุข</t>
  </si>
  <si>
    <t>หนองไผ่</t>
  </si>
  <si>
    <t>ทั่วไป</t>
  </si>
  <si>
    <t>ปฏิบัติงาน</t>
  </si>
  <si>
    <t>เมืองเพชรบูรณ์</t>
  </si>
  <si>
    <t>วิเชียรบุรี</t>
  </si>
  <si>
    <t>รพท.</t>
  </si>
  <si>
    <t>รพ.สต.</t>
  </si>
  <si>
    <t xml:space="preserve">          นางสาวสุภาพร คำมา ตำแหน่งเจ้าพนักงานธุรการปฏิบัติงาน ตำแหน่งเลขที่ 25 กลุ่มงานบริหารงานทั่วไป สำนักงานเลขานุการกรม กรมสนับสนุนบริการสุขภาพ</t>
  </si>
  <si>
    <t>กระทรวงสาธารณสุข มีความประสงค์ขอโอนมารับราชการทาง สสจ.เพชรบูรณ์ เพื่อกลับภูมิลำเนา</t>
  </si>
  <si>
    <t xml:space="preserve">          มติที่ประชุม........................................................................................................................................</t>
  </si>
  <si>
    <r>
      <t xml:space="preserve">          ข้อพิจารณา  </t>
    </r>
    <r>
      <rPr>
        <sz val="16"/>
        <rFont val="TH SarabunPSK"/>
        <family val="2"/>
      </rPr>
      <t xml:space="preserve">มีตำแหน่งว่าง ตำแหน่งเจ้าพนักงานธุรการ ระดับปฏิบัติงาน/ชำนาญงาน ตำแหน่งเลขที่ 104421 กง.บริหารทรัพยากรบุคคล สสจ.เพชรบูรณ์  </t>
    </r>
  </si>
  <si>
    <t>ซึ่งสำนักงานเขตสุขภาพที่ 2 ได้อนุมัติให้ใช้ตำแหน่งว่างเพื่อรับย้าย/รับโอน</t>
  </si>
  <si>
    <t>เรื่องที่ 2 ข้าราชการขอย้ายตัดโอนตำแหน่งและอัตราเงินเดือน จ.18 (ข้ามจังหวัด)</t>
  </si>
  <si>
    <t xml:space="preserve">          นางกฤษ์ธญามนต์ พุ่มวารี ตำแหน่งพยาบาลวิชาชีพชำนาญการ (ด้านการพยาบาล) ตำแหน่งเลขที่ 72079 กลุ่มงานส่งเสริมป้องกันควบคุมโรค รพ.สต.กงกะยาง ต.บ้านโคก</t>
  </si>
  <si>
    <t xml:space="preserve">สสอ.เมืองเพชรบูรณ์ ปฏิบัติราชการจริงที่สสอ.บ้านฝาง จ.ขอนแก่น </t>
  </si>
  <si>
    <t xml:space="preserve">เรื่องที่ 3 ข้าราชการขอปฏิบัติราชการต่อ </t>
  </si>
  <si>
    <t xml:space="preserve">          นางสาวชนิศา มานักฆ้อง ตำแหน่งเจ้าพนักงานสาธารณสุขปฏิบัติงาน งานการพยาบาลผู้ป่วยอุบัติเหตุฉุกเฉินและนิติเวช กง.การพยาบาล รพ.ไชยปราการ สสจ.เชียงใหม่</t>
  </si>
  <si>
    <t>ปฏิบัติราชการจริงที่ งานการพยาบาลผู้ป่วยอุบัติเหตุฉุกเฉินและนิติเวช กง.การพยาบาล รพ.เขาค้อ ตั้งแต่วันที่ 1 สิงหาคม 2562 ถึงวันที่ 31 กรกฎาคม 2565</t>
  </si>
  <si>
    <r>
      <t xml:space="preserve">          </t>
    </r>
    <r>
      <rPr>
        <b/>
        <sz val="16"/>
        <color indexed="8"/>
        <rFont val="TH SarabunPSK"/>
        <family val="2"/>
      </rPr>
      <t>ข้อพิจารณา</t>
    </r>
    <r>
      <rPr>
        <sz val="16"/>
        <color indexed="8"/>
        <rFont val="TH SarabunPSK"/>
        <family val="2"/>
      </rPr>
      <t xml:space="preserve"> ข้าราชการดังกล่าวมีความประสงค์ขอย้ายตัดโอนตำแหน่งและอัตราเงินเดือนไปที่ กง.พัฒนาวิชาการและคุณภาพบริการ สสอ.บ้านฝาง จ.ขอนแก่น </t>
    </r>
  </si>
  <si>
    <t>เพื่อให้ตรงกับสถานที่ปฏิบัติงานจริง</t>
  </si>
  <si>
    <r>
      <t xml:space="preserve">          ข้อพิจารณา </t>
    </r>
    <r>
      <rPr>
        <sz val="16"/>
        <color indexed="8"/>
        <rFont val="TH SarabunPSK"/>
        <family val="2"/>
      </rPr>
      <t>ข้าราชการดังกล่าวมีความประสงค์ขอปฏิบัติราชการที่ งานการพยาบาลผู้ป่วยอุบัติเหตุฉุกเฉินและนิติเวช กง.การพยาบาล รพ.เขาค้อ ต่ออีก 3 ปี</t>
    </r>
  </si>
  <si>
    <t>ตั้งแต่วันที่ 1 สิงหาคม 2565 ถึงวันที่ 31 กรกฎาคม 2568</t>
  </si>
  <si>
    <t>เรื่องที่ 4 ข้าราชการขอย้ายสับตำแหน่ง (ข้ามจังหวัด)</t>
  </si>
  <si>
    <t xml:space="preserve">          นางสาวหนูออย ผิวคล้าม ตำแหน่งนักเทคนิคการแพทย์ชำนาญการ ตำแหน่งเลขที่ 174588 กง.เทคนิคการแพทย์ รพ.พบพระ สสจ.ตาก </t>
  </si>
  <si>
    <t>ปฏิบัติราชการจริงที่ กง.เทคนิคการแพทย์ รพ.เขาค้อ สสจ.เพชรบูรณ์</t>
  </si>
  <si>
    <r>
      <t xml:space="preserve">          </t>
    </r>
    <r>
      <rPr>
        <b/>
        <sz val="16"/>
        <color indexed="8"/>
        <rFont val="TH SarabunPSK"/>
        <family val="2"/>
      </rPr>
      <t xml:space="preserve">ข้อพิจารณา  </t>
    </r>
    <r>
      <rPr>
        <sz val="16"/>
        <color indexed="8"/>
        <rFont val="TH SarabunPSK"/>
        <family val="2"/>
      </rPr>
      <t xml:space="preserve">ข้าราชการดังกล่าวมีความประสงค์ขอย้ายมาดำรงตำแหน่งนักเทคนิคการแพทย์ชำนาญการ ตำแหน่งเลขที่ 174454 กง.เทคนิคการแพทย์ รพ.ชนแดน </t>
    </r>
  </si>
  <si>
    <t>ซึ่งเป็นตำแหน่งเดิมของ นางสาวลวิตรา สายธนสิน (นางสาวลวิตรา สายธนสิน ขอย้ายไปรพ.ศรีสังวรสุโขทัย)</t>
  </si>
  <si>
    <t xml:space="preserve">เรื่องที่ 5 ข้าราชการขอย้ายข้ามจังหวัด </t>
  </si>
  <si>
    <t>5.1 ข้าราชการขอย้ายข้ามจังหวัด (ย้ายออก)</t>
  </si>
  <si>
    <t>5.2 ข้าราชการขอย้ายข้ามจังหวัด (ย้ายเข้า)</t>
  </si>
  <si>
    <t>เรื่องที่ 6 ข้าราชการขอย้าย/ปฏิบัติราชการภายในจังหวัด</t>
  </si>
  <si>
    <t>6.1 ข้าราชการขอย้าย/ปฏิบัติราชการภายในจังหวัด (อยู่ในหลักเกณฑ์)</t>
  </si>
  <si>
    <t>6.2 ข้าราชการขอย้าย/ปฏิบัติราชการภายในจังหวัด (ไม่อยู่ในหลักเกณฑ์)</t>
  </si>
  <si>
    <t>ลำดับที่ 28 บัญชีที่ 6.2</t>
  </si>
  <si>
    <t>ลำดับที่ 28 บัญชีที่ 6.1</t>
  </si>
  <si>
    <t>เรื่องที่ 7 ขอใช้ตำแหน่งว่างข้าราชการ</t>
  </si>
  <si>
    <t>นายช่างเทคนิค</t>
  </si>
  <si>
    <t>เพื่อรับย้าย/
รับโอน</t>
  </si>
  <si>
    <t>เพื่อบรรจุผู้ได้รับคัดเลือก</t>
  </si>
  <si>
    <t>กง.การเงิน</t>
  </si>
  <si>
    <t>เจ้าพนักงานการเงินและบัญชี</t>
  </si>
  <si>
    <t>เรื่องที่ 8 ขอเปลี่ยนแปลงเงื่อนไขการขอใช้ตำแหน่งว่าง</t>
  </si>
  <si>
    <t>บัญชีรายละเอียดการขอเปลี่ยนแปลงเงื่อนไขการขอใช้ตำแหน่งว่างข้าราชการ เขตสุขภาพที่ 2 ประจำปีงบประมาณ 2565</t>
  </si>
  <si>
    <t>(ข้อมูล ณ วันที่ 28 มีนาคม 2565)</t>
  </si>
  <si>
    <t>ถ้ำน้ำบัง
ต.นายม</t>
  </si>
  <si>
    <t>เพื่อรับย้าย</t>
  </si>
  <si>
    <t>1. เดิมขอใช้เพื่อบรรจุผู้สอบแข่งขันได้
2. เพื่อรับย้ายเปลี่ยนสายงาน 
น.ส.ณัฐธิดา ทับแสง</t>
  </si>
  <si>
    <t xml:space="preserve"> 4/1</t>
  </si>
  <si>
    <t>(ปฏิบัติราชการจริงที่ รพ.สต.พนานิคม ต.บ้านโตก</t>
  </si>
  <si>
    <t xml:space="preserve"> 5/3</t>
  </si>
  <si>
    <t>นางสาวธิวาพร  ปานคล้าม</t>
  </si>
  <si>
    <t>รพ.สต.คลองน้ำคัน ต.ซับเปิบ</t>
  </si>
  <si>
    <t>2 ปี 11 เดือน</t>
  </si>
  <si>
    <t>นางจุฑารัตน์  สมสาย</t>
  </si>
  <si>
    <t>ชำนาญงาน)</t>
  </si>
  <si>
    <t>รพ.สต.ป่าคา ต.แคมป์สน</t>
  </si>
  <si>
    <t xml:space="preserve"> 5/2</t>
  </si>
  <si>
    <t xml:space="preserve"> 5/1</t>
  </si>
  <si>
    <t>3</t>
  </si>
  <si>
    <t>6</t>
  </si>
  <si>
    <t>142/10</t>
  </si>
  <si>
    <t xml:space="preserve"> 6/5</t>
  </si>
  <si>
    <t xml:space="preserve"> 2/2</t>
  </si>
  <si>
    <t>4</t>
  </si>
  <si>
    <t>92/4</t>
  </si>
  <si>
    <t xml:space="preserve"> 6/1</t>
  </si>
  <si>
    <t>61/4</t>
  </si>
  <si>
    <t>นางสาวศิลัดดา แพงคำสอน</t>
  </si>
  <si>
    <t>62/1</t>
  </si>
  <si>
    <t xml:space="preserve"> 3/1</t>
  </si>
  <si>
    <t xml:space="preserve"> 11/3</t>
  </si>
  <si>
    <t>37/3</t>
  </si>
  <si>
    <t>135/3</t>
  </si>
  <si>
    <t xml:space="preserve"> 7/1</t>
  </si>
  <si>
    <t xml:space="preserve"> 6/2</t>
  </si>
  <si>
    <t xml:space="preserve"> 9/1</t>
  </si>
  <si>
    <t>2</t>
  </si>
  <si>
    <t>56/5</t>
  </si>
  <si>
    <t xml:space="preserve"> 8/3</t>
  </si>
  <si>
    <t>21/2</t>
  </si>
  <si>
    <t xml:space="preserve"> 21/2</t>
  </si>
  <si>
    <t>40/2</t>
  </si>
  <si>
    <t xml:space="preserve"> 1/1</t>
  </si>
  <si>
    <t xml:space="preserve"> 3/2</t>
  </si>
  <si>
    <t>7</t>
  </si>
  <si>
    <t xml:space="preserve"> 4/3</t>
  </si>
  <si>
    <t xml:space="preserve"> 2/3</t>
  </si>
  <si>
    <t>3/5</t>
  </si>
  <si>
    <t xml:space="preserve"> 8/5</t>
  </si>
  <si>
    <t xml:space="preserve"> 4/5</t>
  </si>
  <si>
    <t xml:space="preserve"> 5/4</t>
  </si>
  <si>
    <t xml:space="preserve"> 5/5</t>
  </si>
  <si>
    <t xml:space="preserve"> 3/3</t>
  </si>
  <si>
    <t xml:space="preserve"> 4/2</t>
  </si>
  <si>
    <t xml:space="preserve"> 10/1</t>
  </si>
  <si>
    <t xml:space="preserve"> 10/3</t>
  </si>
  <si>
    <t>10</t>
  </si>
  <si>
    <t>5</t>
  </si>
  <si>
    <t xml:space="preserve"> 8/4</t>
  </si>
  <si>
    <t xml:space="preserve"> 7/2</t>
  </si>
  <si>
    <t xml:space="preserve"> 61/4</t>
  </si>
  <si>
    <t>95/1</t>
  </si>
  <si>
    <t xml:space="preserve"> 13/4</t>
  </si>
  <si>
    <t xml:space="preserve"> 13/2</t>
  </si>
  <si>
    <t xml:space="preserve"> 7/4</t>
  </si>
  <si>
    <t xml:space="preserve"> 56/5</t>
  </si>
  <si>
    <t>ชื่อ-นามสกุล</t>
  </si>
  <si>
    <t>ตำแหน่ง/ส่วนราชการปัจจุบัน (ตาม จ.18)</t>
  </si>
  <si>
    <t>ส่วนราชการ
ที่ขอตัดโอนไป</t>
  </si>
  <si>
    <t>ขนาด รพ.</t>
  </si>
  <si>
    <t>กรอบอัตรา
กำลัง
ขั้นสูง (100%)</t>
  </si>
  <si>
    <t>กรอบอัตรากำลังขั้นต่ำ (80%)</t>
  </si>
  <si>
    <t>ข้อมูลปฏิบัติงานจริง (นับเฉพาะสายงานที่ขอตัดโอน หรือสายงานที่เกี่ยวข้องกับการนับอัตรากำลัง)</t>
  </si>
  <si>
    <t>ส่วนขาดจากกรอบอัตรากำลัง</t>
  </si>
  <si>
    <t>สถานะ
(นับรวมผู้ขอย้าย จ.18)</t>
  </si>
  <si>
    <t>อายุ
ราชการ</t>
  </si>
  <si>
    <t>ตำแหน่ง/ระดับ</t>
  </si>
  <si>
    <t>ขรก.</t>
  </si>
  <si>
    <t>พรก.</t>
  </si>
  <si>
    <t>พกส.</t>
  </si>
  <si>
    <t>ลจช.</t>
  </si>
  <si>
    <t>ลจป.</t>
  </si>
  <si>
    <t>รวม</t>
  </si>
  <si>
    <t>ขั้นสูง (100%)</t>
  </si>
  <si>
    <t>ขั้นต่ำ (80%)</t>
  </si>
  <si>
    <t>นางศันสนีย์  แก้วพวงคำ</t>
  </si>
  <si>
    <t>สสอ.เมืองเพชรบูรณ์
รพ.สต.บ้านโคก ต.บ้านโคก
กง.ส่งเสริมป้องกันควบคุมโรค</t>
  </si>
  <si>
    <t>สสจ.เพชรบูรณ์
กง.คุ้มครองผู้บริโภคและเภสัชสาธารณสุข</t>
  </si>
  <si>
    <t>L</t>
  </si>
  <si>
    <t xml:space="preserve">ไม่เกินกรอบขั้นต่ำ
</t>
  </si>
  <si>
    <t>1. ย้าย จ. 18 ให้ตรงกับสถานที่ปฏิบัติงานจริง
2. ไม่ประสงค์ถ่ายโอนไป อบจ.</t>
  </si>
  <si>
    <t>นางมธุรส  ทับแย้ม</t>
  </si>
  <si>
    <t>นักวิชาการสาธารณสุขชำนาญการ (ด้านบริการทางวิชาการ)</t>
  </si>
  <si>
    <t>สสอ.ศรีเทพ
รพ.สต.เกาะแก้ว ต.คลองกระจัง
กง.ส่งเสริมป้องกันควบคุมโรค</t>
  </si>
  <si>
    <t>สสจ.เพชรบูรณ์
กง.ควบคุมโรคไม่ติดต่อ สุขภาพจิตและยาเสพติด</t>
  </si>
  <si>
    <t>ไม่เกินกรอบขั้นต่ำ</t>
  </si>
  <si>
    <t>นายสุเมธ  กองประดิษฐ</t>
  </si>
  <si>
    <t>ทันตแพทย์ชำนาญการ</t>
  </si>
  <si>
    <t>รพ.ชนแดน
กง.ทันตกรรม</t>
  </si>
  <si>
    <t>สสจ.เพชรบูรณ์
กง.ทันตสาธารณสุข</t>
  </si>
  <si>
    <t>ย้าย จ. 18 ให้ตรงกับสถานที่ปฏิบัติงานจริง</t>
  </si>
  <si>
    <t>นางสาวภัทรสุดา  สุวรรณ์</t>
  </si>
  <si>
    <t>สสอ.เมืองเพชรบูรณ์
รพ.สต.ชอนไพร ต.ชอนไพร
กง.ส่งเสริมป้องกันควบคุมโรค</t>
  </si>
  <si>
    <t>สสจ.เพชรบูรณ์
กง.ประกันสุขภาพ</t>
  </si>
  <si>
    <t xml:space="preserve">ย้าย จ. 18 ให้ตรงกับสถานที่ปฏิบัติงานจริง
</t>
  </si>
  <si>
    <t>1 ปี
2 เดือน</t>
  </si>
  <si>
    <t>นางสาวสุภาวดี  แก้วใหญ่</t>
  </si>
  <si>
    <t>สสอ.เมืองเพชรบูรณ์
รพ.สต.ป่าแดง ต.ป่าเลา
กง.ส่งเสริมป้องกันควบคุมโรค</t>
  </si>
  <si>
    <t>สสจ.เพชรบูรณ์
กง.พัฒนายุทธศาสตร์สาธารณสุข</t>
  </si>
  <si>
    <t>นางณัฐสินี  จันสอน</t>
  </si>
  <si>
    <t>รพ.ชนแดน
กง.บริการด้านปฐมภูมิและองค์รวม</t>
  </si>
  <si>
    <t xml:space="preserve">สสจ.เพชรบูรณ์
กง.ควบคุมโรคติดต่อ </t>
  </si>
  <si>
    <t>1 ปี
7 เดือน</t>
  </si>
  <si>
    <t>นางรจนาพร  วัฒนสุข</t>
  </si>
  <si>
    <t>สสอ.เมืองเพชรบูรณ์
รพ.สต.บ้านบง ต.นาป่า
กง.เวชปฏิบัติครอบครัว</t>
  </si>
  <si>
    <t>นางพัชรินทร์  สมศักดิ์</t>
  </si>
  <si>
    <t>รพ.วิเชียรบุรี
กลุ่มการพยาบาล
กง.การพยาบาลผู้ป่วยนอก</t>
  </si>
  <si>
    <t>นางสาวชนิดาภา  รุจิภัทรากูล</t>
  </si>
  <si>
    <t>สสอ.หนองไผ่
รพ.สต.บ้านกลาง ต.วังท่าดี
กง.ส่งเสริมป้องกันควบคุมโรค</t>
  </si>
  <si>
    <t>สสจ.เพชรบูรณ์
กง.พัฒนาคุณภาพและรูปแบบริการ</t>
  </si>
  <si>
    <t>นางสุธีธิดา  ทองรัก</t>
  </si>
  <si>
    <t>สสอ.ชนแดน
สอน.เฉลิมพระเกียรติสมเด็จพระศรีนครินทราบรมราชชนนี
กง.เวชปฏิบัติครอบครัว</t>
  </si>
  <si>
    <t>สสจ.เพชรบูรณ์
กง.การแพทย์แผนไทยและการแพทย์ทางเลือก</t>
  </si>
  <si>
    <t>นางอัจฉราพร  ศิรินันทชัย</t>
  </si>
  <si>
    <t>พยาบาลวิชาชีพชำนาญการ(ด้านการพยาบาล)</t>
  </si>
  <si>
    <t>รพ.หนองไผ่
กง.การพยาบาล
งานการพยาบาลผู้ป่วยอุบัติเหตุฉุกเฉินและนิติเวช</t>
  </si>
  <si>
    <t>นายมนตรี  ทรัพย์สิน</t>
  </si>
  <si>
    <t>4 ปี
10 เดือน</t>
  </si>
  <si>
    <t>นายแพทย์ปฏิบัติการ</t>
  </si>
  <si>
    <t>รพร.หล่มเก่า
กง.การแพทย์</t>
  </si>
  <si>
    <t>รพ.เพชรบูรณ์
กง.อายุรกรรม</t>
  </si>
  <si>
    <t>S ใหญ่</t>
  </si>
  <si>
    <t>ย้าย จ.18 ให้ตรงกับสถานที่ปฏิบัติงานจริง</t>
  </si>
  <si>
    <t>นางสาวจินดานุช  รุณนะทัศ</t>
  </si>
  <si>
    <t>สสอ.เมืองเพชรบูรณ์
รพ.สต.สามแยก ต.วังชมภู
กง.เวชปฏิบัติครอบครัว</t>
  </si>
  <si>
    <t>รพ.เพชรบูรณ์
กลุ่มการพยาบาล
กง.การพยาบาลผู้ป่วยอายุรกรรม</t>
  </si>
  <si>
    <t>นางสาวเพ็ญพักตร์  ขวัญแน่น</t>
  </si>
  <si>
    <t>สสอ.ศรีเทพ
รพ.สต.ทุ่งเศรษฐี ต.สระกรวด
กง.บริหารสาธารณสุข</t>
  </si>
  <si>
    <t>รพร.หล่มเก่า
กง.ประกันสุขภาพ ยุทธศาสตร์และสารสนเทศทางการแพทย์</t>
  </si>
  <si>
    <t>F1</t>
  </si>
  <si>
    <t>เกินกรอบขั้นสูง</t>
  </si>
  <si>
    <t>นางกชวรรณ  คอนสาร</t>
  </si>
  <si>
    <t>สสอ.หล่มเก่า
รพ.สต.หนองยาว ต.หินฮาว
กง.ส่งเสริมป้องกันควบคุมโรค</t>
  </si>
  <si>
    <t>รพร.หล่มเก่า
กง.บริการด้านปฐมภูมิและองค์รวม</t>
  </si>
  <si>
    <t>1. ย้าย จ.18 ให้ตรงกับสถานที่ปฏิบัติงานจริง
2. ไม่ประสงค์ถ่ายโอนไป อบจ.</t>
  </si>
  <si>
    <t>นางชลาทิพย์ จิตรานุวัฒน์กุล</t>
  </si>
  <si>
    <t>สสอ.หล่มเก่า
รพ.สต.หินฮาว ต.หินฮาว
กง.เวชปฏิบัติครอบครัว</t>
  </si>
  <si>
    <t>ไม่เกินกรอบขั้นสูง</t>
  </si>
  <si>
    <t>นางสาวภัทราพร  บุญเพ็ง</t>
  </si>
  <si>
    <t>สสอ.หล่มเก่า
รพ.สต.วังขอน ต.ตาดกลอย
กง.ส่งเสริมป้องกันควบคุมโรค</t>
  </si>
  <si>
    <t>รพร.หล่มเก่า
กง.การพยาบาล
งานการพยาบาลผู้ป่วยใน</t>
  </si>
  <si>
    <t>นายวีระวัฒน์  อัศวสัมฤทธิ์</t>
  </si>
  <si>
    <t>สสอ.บึงสามพัน
รพ.สต.หนองแจง ต.หนองแจง
กง.เวชปฏิบัติครอบครัว</t>
  </si>
  <si>
    <t>นายอนุชิต  เกียรติณรงค์</t>
  </si>
  <si>
    <t>สสอ.น้ำหนาว
รพ.สต.ดงคล้อ ต.วังกวาง
กง.ส่งเสริมป้องกันควบคุมโรค</t>
  </si>
  <si>
    <t>นางสาวยุวธิดา  ชาลี</t>
  </si>
  <si>
    <t>นายแพทย์ชำนาญการ</t>
  </si>
  <si>
    <t>รพ.เขาค้อ 
กง.การแพทย์</t>
  </si>
  <si>
    <t>นายจีรยุทธ  ใจเขียนดี</t>
  </si>
  <si>
    <t>รพ.หล่มสัก
กง.การแพทย์</t>
  </si>
  <si>
    <t>นางสาวสุพัตรา  มารอด</t>
  </si>
  <si>
    <t>รพร.หล่มเก่า
กง.การพยาบาล
งานการพยาบาลผู้ป่วยผ่าตัดและวิสัญญีพยาบาล</t>
  </si>
  <si>
    <t>นายชาญณรงค์  ก้อนคำ</t>
  </si>
  <si>
    <t>รพ.วังโป่ง
กง.เภสัชกรรมและคุ้มครองผู้บริโภค</t>
  </si>
  <si>
    <t>รพร.หล่มเก่า
กง.เภสัชกรรมและคุ้มครองผู้บริโภค</t>
  </si>
  <si>
    <t>นางสาวกฤติมา  จันกวด</t>
  </si>
  <si>
    <t>1 ปี
8 เดือน</t>
  </si>
  <si>
    <t>นายอธิป  ลาคำ</t>
  </si>
  <si>
    <t>M2</t>
  </si>
  <si>
    <t>นางสาวพรพิมล  โสนา</t>
  </si>
  <si>
    <t>รพ.ศรีเทพ
กง.การแพทย์</t>
  </si>
  <si>
    <t>นางสาวกาญจนพรรณ  จิวรมณี</t>
  </si>
  <si>
    <t>ย้าย จ.18 ไปตามหน่วยงานเจ้าของทุน</t>
  </si>
  <si>
    <t>นางสาวเกศินี  คงเย็น</t>
  </si>
  <si>
    <t>รพ.วิเชียรบุรี
กง.ศัลยกรรม</t>
  </si>
  <si>
    <t>M1</t>
  </si>
  <si>
    <t>นายพิชญ์ภัทร  สุคนพาทิพย์</t>
  </si>
  <si>
    <t>รพ.เพชรบูรณ์
กง.ออร์โธปิดิกส์</t>
  </si>
  <si>
    <t>นางรุจิราภรณ์  เมืองทอง</t>
  </si>
  <si>
    <t>รพ.หล่มสัก
กง.การพยาบาล
งานการพยาบาลผู้ป่วยใน</t>
  </si>
  <si>
    <t>รพ.หล่มสัก
กง.การพยาบาล
งานการพยาบาลผู้ป่วยนอก</t>
  </si>
  <si>
    <t>นางพัชนียา  แซ่โฮ่</t>
  </si>
  <si>
    <t>รพ.หล่มสัก
กง.การพยาบาล
งานการพยาบาลผู้ป่วยหนัก</t>
  </si>
  <si>
    <t>นางสาวฉัตรียนัน  โนนคำ</t>
  </si>
  <si>
    <t>รพ.หล่มสัก
กง.การพยาบาล
งานการพยาบาลผู้คลอด</t>
  </si>
  <si>
    <t>นางสาวพรทิวา  บุตรลา</t>
  </si>
  <si>
    <t>รพ.หล่มสัก
กง.บริการด้านปฐมภูมิและองค์รวม</t>
  </si>
  <si>
    <t>1 ปี
6 เดือน</t>
  </si>
  <si>
    <t>นายณัฐพงศ์  ธีรศานติพันธ์</t>
  </si>
  <si>
    <t>รพ.หนองไผ่
กง.การแพทย์</t>
  </si>
  <si>
    <t>รพ.เพชรบูรณ์
กง.รังสีวิทยา</t>
  </si>
  <si>
    <t>2 ปี
8 เดือน</t>
  </si>
  <si>
    <t>นายพชรพล  ปุจ้อย</t>
  </si>
  <si>
    <t>รพ.วิเชียรบุรี
กง.สูติ - นรีเวชกรรม</t>
  </si>
  <si>
    <t>นางสาวภคนันท์  เทียนสีม่วง</t>
  </si>
  <si>
    <t>รพ.ชนแดน
กง.การแพทย์</t>
  </si>
  <si>
    <t>F2</t>
  </si>
  <si>
    <t>นายบุญรวม  บุญพรม</t>
  </si>
  <si>
    <t>สสอ.หนองไผ่
รพ.สต.นาเฉลียง ต.นาเฉลียง
กง.ส่งเสริมป้องกันควบคุมโรค</t>
  </si>
  <si>
    <t>รพ.หนองไผ่
กง.ทันตกรรม</t>
  </si>
  <si>
    <t>นางสาวสุกัญญา  จันทร์วัน</t>
  </si>
  <si>
    <t>รพ.หนองไผ่
กง.การพยาบาล
งานการพยาบาลผู้คลอด</t>
  </si>
  <si>
    <t>รพ.หนองไผ่
กง.บริการด้านปฐมภูมิและองค์รวม</t>
  </si>
  <si>
    <t>นายธานินทร์  ประเสริฐผล</t>
  </si>
  <si>
    <t>รพ.หนองไผ่
กง.การพยาบาล
งานการพยาบาลผู้ป่วยผ่าตัดและวิสัญญีพยาบาล</t>
  </si>
  <si>
    <t>นางสาวลลิตา  นาวิชา</t>
  </si>
  <si>
    <t>รพ.หนองไผ่
กง.การพยาบาล
งานการพยาบาลผู้ป่วยใน</t>
  </si>
  <si>
    <t>นายธนูศักดิ์  เจนใจ</t>
  </si>
  <si>
    <t>นางสาวธัญญา  เจนใจ</t>
  </si>
  <si>
    <t>นางสาวบุษบา  อ้อคำ</t>
  </si>
  <si>
    <t>นางสาวพรรณณิตรา  มีนาค</t>
  </si>
  <si>
    <t>นางสาวกนกวัลย์  อบถิน</t>
  </si>
  <si>
    <t>รพ.หนองไผ่
กง.การพยาบาล
งานการพยาบาลผู้ป่วยนอก</t>
  </si>
  <si>
    <t>นางดาวประกาย  กุนมล</t>
  </si>
  <si>
    <t>นางจิดาภา  สุวรรณชาติ</t>
  </si>
  <si>
    <t>นางสาวบุหงา  อู่เถื่อน</t>
  </si>
  <si>
    <t>รพ.หนองไผ่
กง.การพยาบาล
งานการพยาบาลผู้ป่วยหนัก</t>
  </si>
  <si>
    <t>นางบัวแก้ว  ตัวดี</t>
  </si>
  <si>
    <t>นางไกรสร  คลังชำนาญ</t>
  </si>
  <si>
    <t>28 ปี</t>
  </si>
  <si>
    <t>นางสาวรัชนี  แสนยากุล</t>
  </si>
  <si>
    <t>นางกรรณิการ์  หมายมั่น</t>
  </si>
  <si>
    <t>สสอ.หนองไผ่
รพ.สต.บ่อไทย ต.บ่อไทย
กง.ส่งเสริมป้องกันควบคุมโรค</t>
  </si>
  <si>
    <t>นางสาวธัญย์ชนก  จันทร์ชม</t>
  </si>
  <si>
    <t>นางสุกุลยา  ลออเสถียรกุล</t>
  </si>
  <si>
    <t>นางศิริรัตน์  พฤทธิ์ปัญญา</t>
  </si>
  <si>
    <t>สสอ.เมืองเพชรบูรณ์
รพ.สต.สามแยก ต.วังชมภู
กง.ส่งเสริมป้องกันควบคุมโรค</t>
  </si>
  <si>
    <t>นางสาววนิดา  โตกราน</t>
  </si>
  <si>
    <t>นักวิทยาศาสตร์การแพทย์ชำนาญการ</t>
  </si>
  <si>
    <t>รพ.วังโป่ง
กง.เทคนิคการแพทย์</t>
  </si>
  <si>
    <t>รพ.ศรีเทพ
กง.เทคนิคการแพทย์</t>
  </si>
  <si>
    <t>สสอ.ศรีเทพ
รพ.สต.วังขอน ต.คลองกระจัง
กง.เวชปฏิบัติครอบครัว</t>
  </si>
  <si>
    <t>รพ.ศรีเทพ
กง.การพยาบาล
งานการพยาบาลผู้ป่วยอุบัติเหตุฉุกเฉินและนิติเวช</t>
  </si>
  <si>
    <t>นางสาวกนกพร  ศิริ</t>
  </si>
  <si>
    <t>รพ.วังโป่ง
กง.การแพทย์</t>
  </si>
  <si>
    <t>รพ.เพชรบูรณ์
กง.กุมารเวชกรรม</t>
  </si>
  <si>
    <t>นางสาวแพรวา  เอี่ยมเหม</t>
  </si>
  <si>
    <t>รพ.เพชรบูรณ์
กง.ศัลยกรรม</t>
  </si>
  <si>
    <t>นายอัมพร  จันคำ</t>
  </si>
  <si>
    <t>สสอ.หล่มสัก
รพ.สต.ดงขวาง ต.น้ำชุน
กง.ส่งเสริมป้องกันควบคุมโรค</t>
  </si>
  <si>
    <t>รพ.หล่มสัก
กง.จิตเวชและยาเสพติด</t>
  </si>
  <si>
    <t>นางวิลาวรรณ  สีเสือ</t>
  </si>
  <si>
    <t>สสอ.หล่มสัก
รพ.สต.หนองไขว่ ต.หนองไขว่
กง.เวชปฏิบัติครอบครัว</t>
  </si>
  <si>
    <t>รพ.หล่มสัก
กง.การแพทย์แผนไทยและการแพทย์ทางเลือก</t>
  </si>
  <si>
    <t>นางสาวหยาดเพชร  พรบัฑิตย์ปัทมา</t>
  </si>
  <si>
    <t>1 ปี
10 เดือน</t>
  </si>
  <si>
    <t>สสอ.บึงสามพัน
รพ.สต.ซับบอน ต.กันจุ
กง.เวชปฏิบัติครอบครัว</t>
  </si>
  <si>
    <t>รพ.บึงสามพัน
กง.บริการด้านปฐมภูมิและองค์รวม</t>
  </si>
  <si>
    <t>นางสาวบุหงา  วัณพงษ์</t>
  </si>
  <si>
    <t>รพ.บึงสามพัน
กง.การพยาบาล
งานการพยาบาลผู้ป่วยอุบัติเหตุฉุกเฉินและนิติเวช</t>
  </si>
  <si>
    <t>รพ.บึงสามพัน
กง.การพยาบาล
งานการพยาบาลผู้ป่วยใน</t>
  </si>
  <si>
    <t>นางสาวรัชดาพร  นาคหรั่ง</t>
  </si>
  <si>
    <t>2 ปี
7 เดือน</t>
  </si>
  <si>
    <t>นางสาวอาภัสรา  ทองไทย</t>
  </si>
  <si>
    <t>รพ.บึงสามพัน
กง.การพยาบาล
งานการพยาบาลผู้คลอด</t>
  </si>
  <si>
    <t>นางสาวพรสุดา  คีรีรัตน์สกุล</t>
  </si>
  <si>
    <t>นางสาวนิตยภัทร์  จันทร์ดี</t>
  </si>
  <si>
    <t>รพ.น้ำหนาว
กง.การพยาบาล
งานการพยาบาลผู้ป่วยใน</t>
  </si>
  <si>
    <t>นางวิลาวัลย์  สุทธิอำนวยกูล</t>
  </si>
  <si>
    <t>เตรียมพร้อมถ่ายโอนในรอบต่อไป</t>
  </si>
  <si>
    <t>นางสาวมณฑา  ศรีทอง</t>
  </si>
  <si>
    <t>รพ.วังโป่ง
กง.การพยาบาล
งานการพยาบาลหน่วยควบคุมการติดเชื้อและงานจ่ายกลาง</t>
  </si>
  <si>
    <t>รพ.วังโป่ง
กง.การพยาบาล
งานการพยาบาลผู้ป่วยนอก</t>
  </si>
  <si>
    <t>นางสาวบัณฑิตา  อุดมพิพัฒน์</t>
  </si>
  <si>
    <t>รพ.บึงสามพัน
กง.การแพทย์</t>
  </si>
  <si>
    <t>นายวิชญ์สุพิทย์  สุคันธวณิช</t>
  </si>
  <si>
    <t>รพ.วิเชียรบุรี
กลุ่มการพยาบาล
กง.การพยาบาลผู้ป่วยอายุรกรรม</t>
  </si>
  <si>
    <t>สสอ.วิเชียรบุรี
รพ.สต.พุขาม ต.พุขาม
กง.ส่งเสริมป้องกันควบคุมโรค</t>
  </si>
  <si>
    <t>ประสงค์ถ่ายโอน</t>
  </si>
  <si>
    <t>สสอ.ศรีเทพ 
รพ.สต.นาสนุ่น ต.นาสนุ่น
กง.เวชปฏิบัติครอบครัว</t>
  </si>
  <si>
    <t>สสอ.วิเชียรบุรี
รพ.สต.นาไร่เดียว ต.ท่าโรง
กง.เวชปฏิบัติครอบครัว</t>
  </si>
  <si>
    <t>นางวาสนา  ทองดี</t>
  </si>
  <si>
    <t>สสอ.วิเชียรบุรี 
รพ.สต.บ่อรัง ต.บ่อรัง
กง.ส่งเสริมป้องกันควบคุมโรค</t>
  </si>
  <si>
    <t>สสอ.วิเชียรบุรี
รพ.สต.ท่าโรง ต.ท่าโรง
กง.ส่งเสริมป้องกันควบคุมโรค</t>
  </si>
  <si>
    <t>1. ย้าย จ.18 ให้ตรงกับสถานที่ปฏิบัติงานจริง
2. ประสงค์ถ่ายโอน</t>
  </si>
  <si>
    <t>นางสาวกฤษฎารัชญ์  ภุชงค์</t>
  </si>
  <si>
    <t>สสอ.วิเชียรบุรี 
รพ.สต.วังวัด ต.ยางสาว
กง.ส่งเสริมป้องกันควบคุมโรค</t>
  </si>
  <si>
    <t>สสอ.วิเชียรบุรี
รพ.สต.บึงกระจับ ต.บึงกระจับ
กง.ส่งเสริมป้องกันควบคุมโรค</t>
  </si>
  <si>
    <t>M</t>
  </si>
  <si>
    <t>นางวรกร  รัตนพลแสน</t>
  </si>
  <si>
    <t>สสอ.วิเชียรบุรี
รพ.สต.วังวัด ต.ยางสาว
กง.เวชปฏิบัติครอบครัว</t>
  </si>
  <si>
    <t>สสอ.วิเชียรบุรี
รพ.สต.ซับน้อย ต.ซับน้อย
กง.ส่งเสริมป้องกันควบคุมโรค</t>
  </si>
  <si>
    <t>นายนันธิพัฒน์  รัตนพลแสน</t>
  </si>
  <si>
    <t>สสอ.วิเชียรบุรี
รพ.สต.วังวัด ต.ยางสาว
กง.ส่งเสริมป้องกันควบคุมโรค</t>
  </si>
  <si>
    <t>นางรจนา  เบิกบาน</t>
  </si>
  <si>
    <t>สสอ.วิเชียรบุรี
รพ.สต.บึงกระจับ ต.บึงกระจับ
กง.เวชปฏิบัติครอบครัว</t>
  </si>
  <si>
    <t>นายณประวีร์  ณัฐวรศาสตร์</t>
  </si>
  <si>
    <t>สสอ.บึงสามพัน
รพ.สต.วังพิกุล ต.วังพิกุล
กง.ส่งเสริมป้องกันควบคุมโรค</t>
  </si>
  <si>
    <t>สสอ.บึงสามพัน
กง.บริหารทั่วไป</t>
  </si>
  <si>
    <t>1. ย้าย จ.18 ให้ตรงกับสถานที่ปฏิบัติงานจริง
2. ไม่ประสงค์ถ่ายโอน</t>
  </si>
  <si>
    <t>นายสิงหา  อาจจีน</t>
  </si>
  <si>
    <t>สสอ.บึงสามพัน
กง.พัฒนาวิชาการและคุณภาพบริการ</t>
  </si>
  <si>
    <t>ไม่ประสงค์ถ่ายโอน</t>
  </si>
  <si>
    <t>นางสาววราภรณ์  มาตรสมบัติ</t>
  </si>
  <si>
    <t xml:space="preserve">นางสาววิจิตรา  กำแพงงาม  </t>
  </si>
  <si>
    <t>สสอ.บึงสามพัน
กง.ส่งเสริมสุขภาพและป้องกันโรค</t>
  </si>
  <si>
    <t>สสอ.บึงสามพัน
รพ.สต.พญาวัง ต.พญาวัง
กง.เวชปฏิบัติครอบครัว</t>
  </si>
  <si>
    <t>สสอ.บึงสามพัน
รพ.สต.หินดาดน้อย ต.ซับสมอทอด
กง.เวชปฏิบัติครอบครัว</t>
  </si>
  <si>
    <t>นางสาวสกาวเดือน  สายคำติ่ง</t>
  </si>
  <si>
    <t>สสอ.หล่มสัก
รพ.สต.ห้วยระหงษ์ ต.ปากช่อง
กง.ส่งเสริมป้องกันควบคุมโรค</t>
  </si>
  <si>
    <t>สสอ.หล่มเก่า
กง.ส่งเสริมสุขภาพและป้องกันโรค</t>
  </si>
  <si>
    <t>นางสาวสิริพรรน  บุญที</t>
  </si>
  <si>
    <t>สสอ.หล่มเก่า
รพ.สต.นาเกาะ ต.นาเกาะ
กง.ส่งเสริมป้องกันควบคุมโรค</t>
  </si>
  <si>
    <t>พันจ่าเอกเทพสัญ  ดงเจริญ</t>
  </si>
  <si>
    <t>สสอ.เขาค้อ
รพ.สต.เสลี่ยงแห้ง ต.หนองแม่นา
กง.เวชปฏิบัติครอบครัว</t>
  </si>
  <si>
    <t>สสอ.หล่มสัก
รพ.สต.น้ำก้อ ต.น้ำก้อ
กง.เวชปฏิบัติครอบครัว</t>
  </si>
  <si>
    <t>สสอ.หล่มเก่า
รพ.สต.ห้วยมะยม ต.นาแซง
กง.เวชปฏิบัติครอบครัว</t>
  </si>
  <si>
    <t>พันจ่าเอกหญิง อมรพรรณ 
ดงเจริญ</t>
  </si>
  <si>
    <t xml:space="preserve">สสอ.หล่มเก่า
รพ.สต.ห้วยมะยม ต.นาแซง
</t>
  </si>
  <si>
    <t>สสอ.หล่มสัก
รพ.สต.ปากช่อง ต.ปากช่อง
กง.เวชปฏิบัติครอบครัว</t>
  </si>
  <si>
    <t>ไม่เกินกรอบขั้นสุง</t>
  </si>
  <si>
    <t>สสอ.หล่มเก่า
รพ.สต.นาซำ ต.นาซำ
กง.ส่งเสริมป้องกันควบคุมโรค</t>
  </si>
  <si>
    <t>รพ.เพชรบูรณ์
กง.การแพทย์แผนไทยและการแพทย์ทางเลือก</t>
  </si>
  <si>
    <t>สสอ.เขาค้อ
รพ.สต.เข็กน้อย ต.เข็กน้อย
กง.เวชปฏิบัติครอบครัว</t>
  </si>
  <si>
    <t>สสอ.หล่มเก่า
รพ.สต.นาซำ ต.นาซำ
กง.เวชปฏิบัติครอบครัว</t>
  </si>
  <si>
    <t>สสอ.หล่มเก่า
รพ.สต.ทับเบิก ต.วังบาล
กง.ส่งเสริมป้องกันควบคุมโรค</t>
  </si>
  <si>
    <t>สสอ.หล่มเก่า
รพ.สต.วังขอน ต.ตาดกลอย
กง.เวชปฏิบัติครอบครัว</t>
  </si>
  <si>
    <t>สสอ.หล่มเก่า 
รพ.สต.หนองยาว ต.หินฮาว
กง.ส่งเสริมป้องกันควบคุมโรค</t>
  </si>
  <si>
    <t>สสอ.หล่มเก่า 
รพ.สต.บ้านอุ่มกระทาด ต.ศิลา
กง.เวชปฏิบัติครอบครัว</t>
  </si>
  <si>
    <t>รพ.หล่มสัก
กง.ประกันสุขภาพ ยุทธศาสตร์และสารสนเทศทางการแพทย์</t>
  </si>
  <si>
    <t>สสอ.หล่มเก่า 
รพ.สต.สงเปลือย ต.ศิลา
กง.เวชปฏิบัติครอบครัว</t>
  </si>
  <si>
    <t>สสอ.หล่มเก่า
กง.พัฒนาวิชาการ และคุณภาพบริการ</t>
  </si>
  <si>
    <t>สสอ.หล่มเก่า 
รพ.สต.ห้วยหอย ต.วังบาล
กง.เวชปฏิบัติครอบครัว</t>
  </si>
  <si>
    <t>สสอ.หล่มเก่า 
รพ.สต.ทับเบิก ต.วังบาล
กง.เวชปฏิบัติครอบครัว</t>
  </si>
  <si>
    <t>นางพิรุณรัตน์  ศรีเหลือง</t>
  </si>
  <si>
    <t>สสอ.หล่มเก่า 
รพ.สต.หนองยาว ต.หินฮาว
กง.เวชปฏิบัติครอบครัว</t>
  </si>
  <si>
    <t>นายชัยณรงค์  มอญรำ</t>
  </si>
  <si>
    <t>ผอ.รพ.สต. (นักวิชาการสาธารณสุขชำนาญการ)</t>
  </si>
  <si>
    <t xml:space="preserve">สสอ.หล่มเก่า 
รพ.สต.วังขอน ต.ตาดกลอย
</t>
  </si>
  <si>
    <t>สสอ.หล่มเก่า 
รพ.สต.นาเกาะ ต.นาเกาะ
กง.บริหารสาธารณสุข</t>
  </si>
  <si>
    <t>S</t>
  </si>
  <si>
    <t>นางสาววาสนา  กางถัน</t>
  </si>
  <si>
    <t>สสอ.หล่มเก่า 
รพ.สต.นาเกาะ ต.นาเกาะ
กง.ส่งเสริมป้องกันควบคุมโรค</t>
  </si>
  <si>
    <t>สสอ.ชนแดน
สอ.เฉลิมพระเกียรติ 2530 น้ำลัด ต.พระพุทธบาท 
กง.ส่งเสริมป้องกันควบคุมโรค</t>
  </si>
  <si>
    <t>สสอ.หล่มเก่า 
รพ.สต.ท่าผู ต.หินฮาว
กง.ส่งเสริมป้องกันควบคุมโรค</t>
  </si>
  <si>
    <t>ไม่มีกรอบเจ้าพนักงานทันตสาธารณสุขใน รพ.สต.ขนาดเล็ก S</t>
  </si>
  <si>
    <t>รพ.น้ำหนาว
กง.การพยาบาล
งานการพยาบาลผู้ป่วยอุบัติเหตุฉุกเฉินและนิติเวช</t>
  </si>
  <si>
    <t>สสอ.หล่มเก่า 
รพ.สต.วังบาล ต.วังบาล
กง.เวชปฏิบัติครอบครัว</t>
  </si>
  <si>
    <t>นายวรภัทร  กระทู้</t>
  </si>
  <si>
    <t>สสอ.หล่มเก่า 
รพ.สต.บ้านเนิน ต.บ้านเนิน
กง.ส่งเสริมป้องกันควบคุมโรค</t>
  </si>
  <si>
    <t>นางสาวผกามาศ  ฤทธิ์งาม</t>
  </si>
  <si>
    <t>นางสาวศุภลักษณ์  พรมรอด</t>
  </si>
  <si>
    <t>สสอ.หล่มเก่า 
รพ.สต.หินฮาว ต.หินฮาว
กง.ส่งเสริมป้องกันควบคุมโรค</t>
  </si>
  <si>
    <t>สสอ.หล่มเก่า 
รพ.สต.นาซำ ต.นาซำ
กง.ส่งเสริมป้องกันควบคุมโรค</t>
  </si>
  <si>
    <t>สสอ.หล่มเก่า 
รพ.สต.ห้วยมะยม ต.นาแซง
กง.เวชปฏิบัติครอบครัว</t>
  </si>
  <si>
    <t>นางธันยพร  แก้วทอง</t>
  </si>
  <si>
    <t>สสอ.หล่มเก่า 
รพ.สต.บ้านอุ่มกระทาด ต.ศิลา
กง.ส่งเสริมป้องกันควบคุมโรค</t>
  </si>
  <si>
    <t>สสอ.หล่มเก่า 
รพ.สต.นาซำ ต.นาซำ
กง.เวชปฏิบัติครอบครัว</t>
  </si>
  <si>
    <t>นางสาวกนกวรรณ  ก้อนเทียน</t>
  </si>
  <si>
    <t>นายพิทักษ์  อินบัวทอง</t>
  </si>
  <si>
    <t>สสอ.หล่มเก่า 
รพ.สต.หนองยาว ต.หินฮาว
กง.บริหารสาธารณสุข</t>
  </si>
  <si>
    <t>สสอ.หล่มเก่า 
รพ.สต.วังขอน ต.ตาดกลอย
กง.ส่งเสริมป้องกันควบคุมโรค</t>
  </si>
  <si>
    <t>นางนัยนา  กิตติวิโรจน์</t>
  </si>
  <si>
    <t>สสอ.หล่มเก่า 
รพ.สต.ห้วยหอย ต.วังบาล
กง.ส่งเสริมป้องกันควบคุมโรค</t>
  </si>
  <si>
    <t>นางสาวกีรัชช์ญา  กินูน</t>
  </si>
  <si>
    <t>ไม่มีกรอบตำแหน่งเจ้าพนักงานทันตสาธารณสุขใน รพ.สต.ขนาดเล็ก S</t>
  </si>
  <si>
    <t xml:space="preserve">สสอ.หล่มเก่า 
รพ.สต.นาเกาะ ต.นาเกาะ
</t>
  </si>
  <si>
    <t>สสอ.หล่มเก่า 
รพ.สต.บ้านอุ่มกระทาด ต.ศิลา
กง.บริหารสาธารณสุข</t>
  </si>
  <si>
    <t>นางสาวมณฑิตา  แก้วลอย</t>
  </si>
  <si>
    <t>สสอ.หล่มเก่า 
รพ.สต.นาเกาะ ต.นาเกาะ
กง.เวชปฏิบัติครอบครัว</t>
  </si>
  <si>
    <t>สสอ.หล่มเก่า 
รพ.สต.หินฮาว ต.หินฮาว
กง.เวชปฏิบัติครอบครัว</t>
  </si>
  <si>
    <t>นางศิริญาภรณ์  กันยัง</t>
  </si>
  <si>
    <t>รพ.เขาค้อ
กง.การพยาบาล
งานการพยาบาลผู้ป่วยนอก</t>
  </si>
  <si>
    <t>สสอ.วิเชียรบุรี
รพ.สต.น้ำร้อน ต.น้ำร้อน
กง.ส่งเสริมป้องกันควบคุมโรค</t>
  </si>
  <si>
    <t>สสอ.หล่มเก่า 
รพ.สต.วังบาล ต.วังบาล
กง.ส่งเสริมป้องกันควบคุมโรค</t>
  </si>
  <si>
    <t>นางนันท์นภัส  ชอบสอาด</t>
  </si>
  <si>
    <t>ผอ.รพ.สต. (เจ้าพนักงานสาธารณสุขชำนาญงาน)</t>
  </si>
  <si>
    <t>สสอ.ชนแดน
สอ.เฉลิมพระเกียรติ 2530 น้ำลัด ต.พระพุทธบาท</t>
  </si>
  <si>
    <t>สสอ.ชนแดน
รพ.สต.หนองโก ต.ท่าข้าม
กง.เวชปฏิบัติครอบครัว</t>
  </si>
  <si>
    <t>นางสาวศราญรัตน์  สำแดงเดช</t>
  </si>
  <si>
    <t>สสอ.ชนแดน
สอ.เฉลิมพระเกียรติสมเด็จพระศรีนครินทราบรมราชชนนี 
กง.เวชปฏิบัติครอบครัว</t>
  </si>
  <si>
    <t>สสอ.ชนแดน
รพ.สต.ตะกุดไร ต.ตะกุดไร
กง.เวชปฏิบัติครอบครัว</t>
  </si>
  <si>
    <t>นายสมโภชน์  พุทธวงค์</t>
  </si>
  <si>
    <t xml:space="preserve">สสอ.ชนแดน
สอ.เฉลิมพระเกียรติสมเด็จพระศรีนครินทราบรมราชชนนี </t>
  </si>
  <si>
    <t>สสอ.ชนแดน
สอ.เฉลิมพระเกียรติ 2530 น้ำลัด ต.พระพุทธบาท
กง.เวชปฏิบัติครอบครัว</t>
  </si>
  <si>
    <t>นายชาตรี  พรหมบุญ</t>
  </si>
  <si>
    <t>สสอ.หล่มเก่า
รพ.สต.ท่าผู ต.หินฮาว
กง.ส่งเสริมป้องกันควบคุมโรค</t>
  </si>
  <si>
    <t>สสอ.ชนแดน
สอ.เฉลิมพระเกียรติ 2530 น้ำลัด ต.พระพุทธบาท
กง.ส่งเสริมป้องกันควบคุมโรค</t>
  </si>
  <si>
    <t xml:space="preserve">สสอ.ชนแดน
รพ.สต.หนองโก ต.ท่าข้าม
</t>
  </si>
  <si>
    <t>สสอ.ชนแดน
สอ.เฉลิมพระเกียรติสมเด็จพระศรีนครินทราบรมราชชนนี 
กง.บริหารสาธารณสุข</t>
  </si>
  <si>
    <t>ไม่มีกรอบตำแหน่งแพทย์แผนไทยใน รพ.สต. ขนาดเล็ก S</t>
  </si>
  <si>
    <t>นางสาวผกาชื่น  จันทร์แสะ</t>
  </si>
  <si>
    <t xml:space="preserve">สสอ.ชนแดน
รพ.สต.ห้วยงาช้าง ต.พุทธบาท
</t>
  </si>
  <si>
    <t>สสอ.ชนแดน
รพ.สต.หนองใหญ่ ต.ลาดแค
กง.บริหารสาธารณสุข</t>
  </si>
  <si>
    <t>นางจินดามาศ  สีทาสังข์</t>
  </si>
  <si>
    <t>สสอ.ชนแดน
สอ.เฉลิมพระเกียรติสมเด็จพระศรีนครินทราบรมราชชนนี 
กง.ส่งเสริมป้องกันควบคุมโรค</t>
  </si>
  <si>
    <t>สสอ.ชนแดน
กง.ส่งเสริมสุขภาพและป้องกันโรค</t>
  </si>
  <si>
    <t xml:space="preserve">สสอ.ชนแดน
รพ.สต.โคกสำราญ ต.บ้านกล้วย
</t>
  </si>
  <si>
    <t>สสอ.ชนแดน
รพ.สต.บุ่งคล้า ต.ดงขุย
กง.เวชปฏิบัติครอบครัว</t>
  </si>
  <si>
    <t>สสอ.ชนแดน
รพ.สต.โคกสำราญ ต.บ้านกล้วย
กง.บริหารสาธารณสุข</t>
  </si>
  <si>
    <t>สสอ.ชนแดน
รพ.สต.ลาดแค ต.ลาดแค
กง.เวชปฏิบัติครอบครัว</t>
  </si>
  <si>
    <t>สสอ.ชนแดน
รพ.สต.โคกสำราญ ต.บ้านกล้วย
กง.ส่งเสริมป้องกันควบคุมโรค</t>
  </si>
  <si>
    <t>สสอ.ชนแดน
รพ.สต.โป่งนกแก้ว ต.ตะกุดไร
กง.ส่งเสริมป้องกันควบคุมโรค</t>
  </si>
  <si>
    <t>สสอ.ชนแดน
รพ.สต.โคกสำราญ ต.บ้านกล้วย
กง.เวชปฏิบัติครอบครัว</t>
  </si>
  <si>
    <t>สสอ.ชนแดน
รพ.สต.บ้านบุ่งคล้า ต.ดงขุย
กง.เวชปฏิบัติครอบครัว</t>
  </si>
  <si>
    <t>สสอ.ชนแดน
รพ.สต.บ้านบุ่งคล้า ต.ดงขุย
กง.ส่งเสริมป้องกันควบคุมโรค</t>
  </si>
  <si>
    <t>นางสาวศิรินันท์  ศรีโนนยาง</t>
  </si>
  <si>
    <t>นายสุดสาคร  กาพย์แก้ว</t>
  </si>
  <si>
    <t>สสอ.หนองไผ่
รพ.สต.โคกสูง ต.ท่าแดง
กง.เวชปฏิบัติครอบครัว</t>
  </si>
  <si>
    <t>สสอ.หนองไผ่
รพ.สต.อิสานสามัคคี ต.วังโบสถ์
กง.ส่งเสริมป้องกันควบคุมโรค</t>
  </si>
  <si>
    <t>นางสว่าง  พายพัตร</t>
  </si>
  <si>
    <t>ผอ.รพ.สต. (เจ้าพนักงานสาธารณสุขอาวุโส)</t>
  </si>
  <si>
    <t xml:space="preserve">สสอ.หล่มสัก
รพ.สต.วังมล ต.ท่าอิบุญ
</t>
  </si>
  <si>
    <t>สสอ.หล่มสัก
รพ.สต.น้ำก้อ ต.น้ำก้อ
กง.ส่งเสริมป้องกันควบคุมโรค</t>
  </si>
  <si>
    <t>39 ปี</t>
  </si>
  <si>
    <t>นายสุแทน  นากา</t>
  </si>
  <si>
    <t>สสอ.หล่มสัก
รพ.สต.บ้านติ้ว ต.บ้านติ้ว</t>
  </si>
  <si>
    <t>สสอ.หล่มสัก
รพ.สต.ฝายนาแซง ต.ฝายนาแซง
กง.เวชปฏิบัติครอบครัว</t>
  </si>
  <si>
    <t>นายสุรศักดิ์  พาลี</t>
  </si>
  <si>
    <t>สสอ.หล่มสัก
รพ.สต.บ้านท่าช้าง ต.ตาลเดี่ยว</t>
  </si>
  <si>
    <t>สสอ.หล่มสัก
รพ.สต.ห้วยโปร่ง ต.บ้านหวาย
กง.บริหารสาธารณสุข</t>
  </si>
  <si>
    <t>นายยงยุทธ  กงดัด</t>
  </si>
  <si>
    <t>สสอ.หล่มสัก
รพ.สต.กกเดื่อ ต.บ้านติ้ว</t>
  </si>
  <si>
    <t>สสอ.หล่มสัก
รพ.สต.บ้านธารทิพย์ ต.บุ่งน้ำเต้า
กง.ส่งเสริมป้องกันควบคุมโรค</t>
  </si>
  <si>
    <t>นางสาวละอองทิพย์  แก้วพวงคำ</t>
  </si>
  <si>
    <t>สสอ.หล่มสัก
รพ.สต.บ้านท่าช้าง ต.ตาลเดี่ยว
กง.บริหารสาธารณสุข</t>
  </si>
  <si>
    <t>สสอ.หล่มสัก
รพ.สต.ฝายนาแซง ต.ฝายนาแซง
กง.ส่งเสริมป้องกันควบคุมโรค</t>
  </si>
  <si>
    <t>นางสาวประวิภา  เสาแก้ว</t>
  </si>
  <si>
    <t>สสอ.หล่มสัก
รพ.สต.วังร่อง ต.ห้วยไร่
กง.ส่งเสริมป้องกันควบคุมโรค</t>
  </si>
  <si>
    <t>สสอ.หล่มสัก
รพ.สต.วังมล ต.ท่าอิบุญ
กง.เวชปฏิบัติครอบครัว</t>
  </si>
  <si>
    <t>นางสาวศุภัชญา  กระจ่างวงษ์</t>
  </si>
  <si>
    <t>สสอ.วิเชียรบุรี
รพ.สต.ท่าโรง ต.ท่าโรง
กง.บริหารสาธารณสุข</t>
  </si>
  <si>
    <t>สสอ.หล่มสัก
รพ.สต.ช้างตะลูด ต.ช้างตะลูด
กง.เวชปฏิบัติครอบครัว</t>
  </si>
  <si>
    <t>นางสาวศศิกาญจน์  นิ่มคำ</t>
  </si>
  <si>
    <t>สสอ.หล่มสัก
รพ.สต.วังร่อง ต.ห้วยไร่
กง.บริหารสาธารณสุข</t>
  </si>
  <si>
    <t>สสอ.หล่มสัก
รพ.สต.ลานบ่า ต.ลานบ่า
กง.ส่งเสริมป้องกันควบคุมโรค</t>
  </si>
  <si>
    <t xml:space="preserve">นางสาวสินใจ  สีสัตย์  </t>
  </si>
  <si>
    <t>สสอ.หล่มสัก
รพ.สต.บุ่งน้ำเต้า ต.บุ่งน้ำเต้า
กง.ส่งเสริมป้องกันควบคุมโรค</t>
  </si>
  <si>
    <t>นางสาวชิดชนก  ไชยมณี</t>
  </si>
  <si>
    <t>สสอ.หล่มสัก
รพ.สต.ดงขวาง ต.น้ำชุน
กง.เวชปฏิบัติครอบครัว</t>
  </si>
  <si>
    <t>สสอ.หล่มสัก
รพ.สต.ดงน้อย ต.ช้างตะลูด
กง.ส่งเสริมป้องกันควบคุมโรค</t>
  </si>
  <si>
    <t>นางสาวจันจิรา  ผัดแก้ว</t>
  </si>
  <si>
    <t>สสอ.หล่มสัก
รพ.สต.น้ำชุนใหญ่ ต.น้ำชุน
กง.บริหารสาธารณสุข</t>
  </si>
  <si>
    <t>สสอ.หล่มสัก
รพ.สต.ช้างตะลูด ต.ช้างตะลูด
กง.ส่งเสริมป้องกันควบคุมโรค</t>
  </si>
  <si>
    <t>นายธนาคาร  ออมสิน</t>
  </si>
  <si>
    <t>สสอ.หล่มสัก
รพ.สต.บ้านกลาง ต.บ้านกลาง
กง.เวชปฏิบัติครอบครัว</t>
  </si>
  <si>
    <t>สสอ.หล่มสัก
รพ.สต.บ้านไร่ ต.บ้านไร่
กง.เวชปฏิบัติครอบครัว</t>
  </si>
  <si>
    <t>นางสาวจุฬาลักษณ์  อุบลราช</t>
  </si>
  <si>
    <t>สสอ.หล่มสัก
รพ.สต.บ้านกลาง ต.บ้านกลาง
กง.ส่งเสริมป้องกันควบคุมโรค</t>
  </si>
  <si>
    <t>นางสาวอรุณี  หาญรักษ์</t>
  </si>
  <si>
    <t>สสอ.หล่มสัก
สอ.เฉลิมพระเกียรติ 60 พรรษา 
นวมินทราชินี จ.เพชรบูรณ์
กง.ส่งเสริมป้องกันควบคุมโรค</t>
  </si>
  <si>
    <t>สสอ.หล่มสัก
รพ.สต.ท่ามะกล้วย ต.วัดป่า
กง.ส่งเสริมป้องกันควบคุมโรค</t>
  </si>
  <si>
    <t>นางธิดารัตน์  หมื่นคำ</t>
  </si>
  <si>
    <t>สสอ.หล่มสัก
รพ.สต.กกเดื่อ ต.บ้านติ้ว
กง.ส่งเสริมป้องกันควบคุมโรค</t>
  </si>
  <si>
    <t>สสอ.หล่มสัก
รพ.สต.ห้วยโปร่ง ต.บ้านหวาย
กง.ส่งเสริมป้องกันควบคุมโรค</t>
  </si>
  <si>
    <t>นางอัจฉราภรณ์  ฤทธิ์เลิศ</t>
  </si>
  <si>
    <t>สสอ.ศรีเทพ
รพ.สต.นาตระกรุด ต.ศรีเทพ
กง.ส่งเสริมป้องกันควบคุมโรค</t>
  </si>
  <si>
    <t>สสอ.หล่มสัก
รพ.สต.ปากดุก ต.ตาลเดี่ยว
กง.ส่งเสริมป้องกันควบคุมโรค</t>
  </si>
  <si>
    <t>นางสุธาสินี  รักษาบุญ</t>
  </si>
  <si>
    <t>สสอ.หล่มสัก
รพ.สต.บ้านหัวนา ต.บุ่งคล้า
กง.ส่งเสริมป้องกันควบคุมโรค</t>
  </si>
  <si>
    <t>นางสาวธนภรณ์  นงค์ภา</t>
  </si>
  <si>
    <t>สสอ.หล่มสัก
รพ.สต.น้ำชุนใหญ่ ต.น้ำชุน
กง.ส่งเสริมป้องกันควบคุมโรค</t>
  </si>
  <si>
    <t>นางอารีรัตน์  ชัยประเสริฐวิทย์</t>
  </si>
  <si>
    <t>สสอ.หล่มสัก
รพ.สต.บ้านท่าช้าง ต.ตาลเดี่ยว
กง.เวชปฏิบัติครอบครัว</t>
  </si>
  <si>
    <t>นางสาวธมลกานต์  กุลนะ</t>
  </si>
  <si>
    <t>สสอ.หล่มสัก
รพ.สต.บ้านติ้ว ต.บ้านติ้ว
กง.ส่งเสริมป้องกันควบคุมโรค</t>
  </si>
  <si>
    <t>สสอ.หล่มสัก
รพ.สต.ท่ามะกล้วย ต.วัดป่า
กง.เวชปฏิบัติครอบครัว</t>
  </si>
  <si>
    <t>นางสาวเนตรนภา  ศรีอินทร์คำ</t>
  </si>
  <si>
    <t>นางประถมรัตน์  นากา</t>
  </si>
  <si>
    <t>สสอ.หล่มสัก
รพ.สต.น้ำดุก ต.ปากช่อง
กง.เวชปฏิบัติครอบครัว</t>
  </si>
  <si>
    <t>นางสาวพัณณ์ปพร  กวินธนาภัทร์</t>
  </si>
  <si>
    <t>นางสาวนันทพร  ชัยวีระ</t>
  </si>
  <si>
    <t>สสอ.หล่มสัก
รพ.สต.บ้านท่าช้าง ต.ตาลเดี่ยว
กง.ส่งเสริมป้องกันควบคุมโรค</t>
  </si>
  <si>
    <t>นางสาวศิวาลัย  เสมาทอง</t>
  </si>
  <si>
    <t>สสอ.หล่มสัก
รพ.สต.กกเดื่อ ต.บ้านติ้ว
กง.เวชปฏิบัติครอบครัว</t>
  </si>
  <si>
    <t>สสอ.หล่มสัก
รพ.สต.ห้วยโปร่ง ต.บ้านหวาย
กง.เวชปฏิบัติครอบครัว</t>
  </si>
  <si>
    <t>นางประเทือง  ยาวิชัย</t>
  </si>
  <si>
    <t>สสอ.หล่มสัก
รพ.สต.น้ำชุนใหญ่ ต.น้ำชุน
กง.เวชปฏิบัติครอบครัว</t>
  </si>
  <si>
    <t>สสอ.หล่มสัก
กง.ส่งเสริมสุขภาพและป้องกันโรค</t>
  </si>
  <si>
    <t>นางสาวเกียรติสุดา  คำเมือง</t>
  </si>
  <si>
    <t>สสอ.หล่มสัก
รพ.สต.บ้านติ้ว ต.บ้านติ้ว
กง.เวชปฏิบัติครอบครัว</t>
  </si>
  <si>
    <t>สสอ.หล่มสัก
รพ.สต.บ้านโสก ต.บ้านโสก
กง.เวชปฏิบัติครอบครัว</t>
  </si>
  <si>
    <t>นางนาฏอนงค์  ศรีถาการ</t>
  </si>
  <si>
    <t>สสอ.ศรีเทพ
รพ.สต.นาน้ำโครม ต.นาสนุ่น
กง.เวชปฏิบัติครอบครัว</t>
  </si>
  <si>
    <t>นายเลิศชาย  จักคาม</t>
  </si>
  <si>
    <t>สสอ.น้ำหนาว
รพ.สต.บ้านวังกวาง ต.วังกวาง
กง.เวชปฏิบัติครอบครัว</t>
  </si>
  <si>
    <t>นางสโรชา  จูมั่น</t>
  </si>
  <si>
    <t>สสอ.วังโป่ง
รพ.สต.น้ำอ้อม ต.วังหิน
กง.เวชปฏิบัติครอบครัว</t>
  </si>
  <si>
    <t>สสอ.เมืองเพชรบูรณ์
รพ.สต.พนานิคม ต.บ้านโตก
กง.เวชปฏิบัติครอบครัว</t>
  </si>
  <si>
    <t xml:space="preserve">ย้าย จ.18 ให้ตรงกับสถานที่ปฏิบัติงานจริง
</t>
  </si>
  <si>
    <t>นางใบเงิน  เลอ มองเตค</t>
  </si>
  <si>
    <t>สสอ.วังโป่ง
รพ.สต.วังหิน ต.วังหิน
กง.เวชปฏิบัติครอบครัว</t>
  </si>
  <si>
    <t>สสอ.เมืองเพชรบูรณ์
รพ.สต.ถ้ำน้ำบัง ต.นายม
กง.เวชปฏิบัติครอบครัว</t>
  </si>
  <si>
    <t xml:space="preserve">สสอ.เมืองเพชรบูรณ์
รพ.สต.ตำบลสะเดียง
</t>
  </si>
  <si>
    <t>สสอ.เมืองเพชรบูรณ์
กง.ส่งเสริมสุขภาพและป้องกันโรค</t>
  </si>
  <si>
    <t>นางสาววนิดา  สุตา</t>
  </si>
  <si>
    <t>สสอ.เมืองเพชรบูรณ์
รพ.สต.น้ำร้อน ต.น้ำร้อน
กง.ส่งเสริมป้องกันควบคุมโรค</t>
  </si>
  <si>
    <t>สสอ.เมืองเพชรบูรณ์
รพ.สต.ยางลาด ต.ระวิง
กง.ส่งเสริมป้องกันควบคุมโรค</t>
  </si>
  <si>
    <t>นางนุจรินทร์  ทัพทวี</t>
  </si>
  <si>
    <t>สสอ.วิเชียรบุรี
รพ.สต.วังไผ่ ต.บ่อรัง
กง.ส่งเสริมป้องกันควบคุมโรค</t>
  </si>
  <si>
    <t>นางจินดารัตน์  บุญสวน</t>
  </si>
  <si>
    <t>สสอ.เมืองเพชรบูรณ์
รพ.สต.ห้วยสะแก ต.ห้วยสะแก
กง.เวชปฏิบัติครอบครัว</t>
  </si>
  <si>
    <t>สสอ.เมืองเพชรบูรณ์
รพ.สต.ตำบลสะเดียง
กง.เวชปฏิบัติครอบครัว</t>
  </si>
  <si>
    <t>นางกุลจิรา  คหะวงษ์</t>
  </si>
  <si>
    <t>รพ.วิเชียรบุรี
กง.เวชกรรมสังคม
งานส่งเสริมสุขภาพและฟื้นฟู</t>
  </si>
  <si>
    <t>สสอ.เมืองเพชรบูรณ์
รพ.สต.ตำบลสะเดียง 
กง.เวชปฏิบัติครอบครัว</t>
  </si>
  <si>
    <t>นายธีระพัฒน์  สมนาม</t>
  </si>
  <si>
    <t>สสอ.เมืองเพชรบูรณ์
รพ.สต.กงกะยาง ต.บ้านโคก
กง.บริหารสาธารณสุข</t>
  </si>
  <si>
    <t>สสอ.เมืองเพชรบูรณ์
รพ.สต.นางั่ว ต.นางั่ว
กง.บริหารสาธารณสุข</t>
  </si>
  <si>
    <t>นางศุลีมาศ  รุณทอง</t>
  </si>
  <si>
    <t>สสอ.หนองไผ่
รพ.สต.เกษมสุข ต.เพชรละคร
กง.บริหารสาธารณสุข</t>
  </si>
  <si>
    <t>สสอ.เมืองเพชรบูรณ์
กง.บริหารทั่วไป</t>
  </si>
  <si>
    <t>40 ปี</t>
  </si>
  <si>
    <t>สสอ.เมืองเพชรบูรณ์
รพ.สต.ระวิง ต.ระวิง
กง.บริหารสาธารณสุข</t>
  </si>
  <si>
    <t>นายสิทธิเดช  คำสุม</t>
  </si>
  <si>
    <t>สสอ.วิเชียรบุรี
รพ.สต.บ่อรัง ต.บ่อรัง
กง.เวชปฏิบัติครอบครัว</t>
  </si>
  <si>
    <t>สสอ.เมืองเพชรบูรณ์
กง.พัฒนาวิชาการและคุณภาพบริการ</t>
  </si>
  <si>
    <t>นายธีระพงษ์  ดิษฐ์รอด</t>
  </si>
  <si>
    <t>สสอ.เมืองเพชรบูรณ์
รพ.สต.บ้านโป่งหว้า ต.ห้วยใหญ่
กง.บริหารสาธารณสุข</t>
  </si>
  <si>
    <t>นางสาวรัตติยาพร  ทาทอง</t>
  </si>
  <si>
    <t>สสอ.น้ำหนาว
รพ.สต.โคกมน ต.โคกมน
กง.ส่งเสริมป้องกันควบคุมโรค</t>
  </si>
  <si>
    <t>นักวิชาการสาธารณสุขปฎิบัติการ</t>
  </si>
  <si>
    <t>สสอ.น้ำหนาว
กง.ส่งเสริมสุขภาพและป้องกันโรค</t>
  </si>
  <si>
    <t>สสอ.น้ำหนาว
รพ.สต.ดงคล้อ ต.วังกวาง
กง.บริหารสาธารณสุข</t>
  </si>
  <si>
    <t>นางสุวรรณา  พรหมพัฒน์</t>
  </si>
  <si>
    <t>พยาบาลวิชาชีพชำนาญการ
(ด้านการพยาบาล)</t>
  </si>
  <si>
    <t>สสอ.วิเชียรบุรี
รพ.สต.พุขาม ต.พุขาม 
กง.เวชปฎิบัติในครอบครัว</t>
  </si>
  <si>
    <t>สสอ.วิเชียรบุรี
รพ.สต.รวมทรัพย์ ต.ภูน้ำหยด
กง.เวชปฏิบัติครอบครัว</t>
  </si>
  <si>
    <t>นางสาวพิมพ์ชนก  ตะกรุดแก้ว</t>
  </si>
  <si>
    <t>สสอ.วิเชียรบุรี
รพ.สต.น้ำร้อน ต.น้ำร้อน 
กง.เวชปฎิบัติครอบครัว</t>
  </si>
  <si>
    <t>นาสาววาสนา  อ่ำตาบ</t>
  </si>
  <si>
    <t>สสอ.วิเชียรบุรี 
รพ.สต.วังวัด ต.ยางสาว 
กง.ส่งเสริมป้องกันควบคุมโรค</t>
  </si>
  <si>
    <t xml:space="preserve">สสอ.วิเชียรบุรี 
กง.พัฒนาวิชาการและคุณภาพบริการ
</t>
  </si>
  <si>
    <t>นางสาวสุพิชญานันท์  กันเจิม</t>
  </si>
  <si>
    <t>เจ้าพนักงานสาธารณสุขปฎิบัติงาน</t>
  </si>
  <si>
    <t>สสอ.วิเชียรบุรี
รพ.สต.พุเตย ต.พุเตย
กง.ส่งเสริมป้องกันควบคุมโรค</t>
  </si>
  <si>
    <t>สสอ.วิเชียรบุรี
รพ.สต.โนนสง่า ต.ยางสาว 
กง.บริหารสาธารณสุข</t>
  </si>
  <si>
    <t>นางสาววิไลพร  ชื่นสุขศิริสกุล</t>
  </si>
  <si>
    <t>เจ้าพนักงานทันตสาธารณสุขปฎิบัติงาน</t>
  </si>
  <si>
    <t>สสอ.หล่มเก่า
รพ.สต.วังบาล ต.วังบาล
กง.ส่งเสริมป้องกันควบคุมโรค</t>
  </si>
  <si>
    <t>นางคุลิกา  วงษ์ตา</t>
  </si>
  <si>
    <t>รพ.วิเชียรบุรี 
กลุ่มการพยาบาล 
กง.การพยาบาลผู้ป่วยนอก</t>
  </si>
  <si>
    <t>สสอ.วิเชียรบุรี
รพ.สต.ท่าโรง ต.ท่าโรง 
กง.เวชปฏิบัติครอบครัว</t>
  </si>
  <si>
    <t>นางสินีนาถ  คำวังชัย</t>
  </si>
  <si>
    <t>รพ.วิเชียรบุรี
กลุ่มการพยาบาล
กง.การพยาบาลผู้คลอด</t>
  </si>
  <si>
    <t>สสอ.วิเชียรบุรี
รพ.สต.นาไร่เดียว ต.ท่าโรง 
กง.เวชปฏิบัติครอบครัว</t>
  </si>
  <si>
    <t xml:space="preserve">นางสาวปวริศา  ตะกรุดเที่ยง </t>
  </si>
  <si>
    <t>นักวิชาการสาธารณสุข
ปฎิบัติการ</t>
  </si>
  <si>
    <t>นางพิศมัย  ชินวงษ์</t>
  </si>
  <si>
    <t>สสอ.วิเชียรบุรี
รพ.สต.พุขาม ต.พุขาม 
กง.ส่งเสริมป้องกันควบคุมโรค</t>
  </si>
  <si>
    <t>นางสาววิริยา  ไทรด้วง</t>
  </si>
  <si>
    <t>รพ.วิเชียรบุรี
กลุ่มการพยาบาล 
กง.การพยาบาลผู้ป่วยออร์โธปิดิกส์</t>
  </si>
  <si>
    <t>สสอ.วิเชียรบุรี 
รพ.สต.พุขาม ต.พุขาม
กง.ส่งเสริมป้องกันควบคุมโรค</t>
  </si>
  <si>
    <t>สสอ.เมืองเพชรบูรณ์
รพ.สต.วังซอง ต.ท่าพล
กง.ส่งเสริมป้องกันควบคุมโรค</t>
  </si>
  <si>
    <t>นางสาวอภิชญา  อาจอารัญ</t>
  </si>
  <si>
    <t>สสอ.วิเชียรบุรี
รพ.สต.รวมทรัพย์ ต.น้ำหยด
กง.ส่งเสริมป้องกันควบคุมโรค</t>
  </si>
  <si>
    <t>นักวิชาการสาธารณสุข
ชำนาญการ (ด้านบริการทางวิชาการ)</t>
  </si>
  <si>
    <t>สสอ.วิเชียรบุรี
รพ.สต.บ่อรัง ต.บ่อรัง 
กง.ส่งเสริมป้องกันควบคุมโรค</t>
  </si>
  <si>
    <t>สสอ.วิเชียรบุรี
รพ.สต.โคกปรง ต.โคกปรง 
กง.ส่งเสริมป้องกันควบคุมโรค</t>
  </si>
  <si>
    <t>นางสาวปฎิมา  รสฉ่ำ</t>
  </si>
  <si>
    <t>นางนฤมล  น่อมดอกไม้</t>
  </si>
  <si>
    <t xml:space="preserve">พยาบาลวิชาชีพชำนาญการ
(ด้านการพยาบาล)
</t>
  </si>
  <si>
    <t>สสอ.วิเชียรบุรี
รพ.สต.วังไผ่ ต.บ่อรัง
กง.เวชปฏิบัติครอบครัว</t>
  </si>
  <si>
    <t>พยาบาลวิชาชีพปฎิบัติการ
(ด้านการพยาบาล)</t>
  </si>
  <si>
    <t>สสอ.วิเชียรบุรี 
รพ.สต.บ่อรัง ต.บ่อรัง  
กง.บริหารสาธารณสุข</t>
  </si>
  <si>
    <t>สสอ.วิเชียรบุรี
รพ.สต.นาไร่เดียว ต.ท่าโรง 
กง.ส่งเสริมป้องกันควบคุมโรค</t>
  </si>
  <si>
    <t>นางสาวจุฑามาศ  ฟูบุญมา</t>
  </si>
  <si>
    <t>สสอ.วังโป่ง
รพ.สต.วังกระดาษเงิน ต.ท้ายดง
กง.ส่งเสริมป้องกันควบคุมโรค</t>
  </si>
  <si>
    <t>สสอ.วังโป่ง
รพ.สต.วังหิน ต.วังหิน
กง.ส่งเสริมป้องกันควบคุมโรค</t>
  </si>
  <si>
    <t>สสอ.วังโป่ง
รพ.สต.ด่านช้าง ต.ท้ายดง
กง.เวชปฎิบัติครอบครัว</t>
  </si>
  <si>
    <t>นางสำราญ  ทองย่น</t>
  </si>
  <si>
    <t>สสอ.วังโป่ง
กง.ส่งเสริมสุขภาพและป้องกันโรค</t>
  </si>
  <si>
    <t>สสอ.วังโป่ง
รพ.สต.วังศาล ต.วังศาล
กง.ส่งเสริมป้องกันควบคุมโรค</t>
  </si>
  <si>
    <t>นายสมเกียรติ  ทองเงิน</t>
  </si>
  <si>
    <t>สสอ.วังโป่ง
รพ.สต.ดงหลง ต.ท้ายดง 
กง.ส่งเสริมป้องกันควบคุมโรค</t>
  </si>
  <si>
    <t>นางสาววรรณภา  เรืองนา</t>
  </si>
  <si>
    <t>สสอ.วังโป่ง
รพ.สต.ดงหลง ต.ท้ายดง
กง.เวชปฏิบัติครอบครัว</t>
  </si>
  <si>
    <t>สสอ.วังโป่ง
รพ.สต.วังกระดาษเงิน ต.ท้ายดง 
กง.เวชปฎิบัติครอบครัว</t>
  </si>
  <si>
    <t>สสอ.วังโป่ง
กง.พัฒนาวิชาการและคุณภาพบริการ</t>
  </si>
  <si>
    <t>นางสาวยศวรรณธร  แก้วกก</t>
  </si>
  <si>
    <t xml:space="preserve">เจ้าพนักงานสาธารณสุขชำนาญงาน
</t>
  </si>
  <si>
    <t xml:space="preserve">ผอ.รพ.สต. (เจ้าพนักงานสาธารณสุขชำนาญงาน)
</t>
  </si>
  <si>
    <t xml:space="preserve">สสอ.เขาค้อ
รพ.สต.ป่าคา ต.แคมป์สน
</t>
  </si>
  <si>
    <t>สสอ.วังโป่ง
รพ.สต.คลองน้ำคัน ต.ซับเปิบ
กง.บริหารสาธารณสุข</t>
  </si>
  <si>
    <t>นางสาวจุฑามาศ  บุญก่ำ</t>
  </si>
  <si>
    <t xml:space="preserve">เจ้าพนักงานสาธารณสุขปฏิบัติงาน
</t>
  </si>
  <si>
    <t>สสอ.วังโป่ง
รพ.สต.น้ำอ้อม ต.วังหิน 
กง.บริหารสาธารณสุข</t>
  </si>
  <si>
    <t>สสอ.วังโปง
กง.พัฒนาคุณภาพและรูปแบบบริการ</t>
  </si>
  <si>
    <t xml:space="preserve">นักวิชาการสาธารณสุข
ปฎิบัติการ
</t>
  </si>
  <si>
    <t>สสอ.วังโป่ง
รพ.สต.วังหิน ต.วังหิน
กง.บริหารสาธารณสุข</t>
  </si>
  <si>
    <t>สสอ.วังโป่ง
กง.บริหารทั่วไป</t>
  </si>
  <si>
    <t>รพ.วังโป่ง
กง.บริการด้านปฐมภูมิและองค์รวม</t>
  </si>
  <si>
    <t xml:space="preserve">1 ปี
</t>
  </si>
  <si>
    <t>นางสาวณัฐรุวงศ์  จำนงค์จิตร</t>
  </si>
  <si>
    <t>สสอ.น้ำหนาว 
รพ.สต.โคกมน ต.โคกมน 
กง.บริหารสาธารณสุข</t>
  </si>
  <si>
    <t>รพ.น้ำหนาว
กง.บริการด้านปฐมภูมิและองค์รวม</t>
  </si>
  <si>
    <t>F3</t>
  </si>
  <si>
    <t>นางสาวจินตนา  กีเกียง</t>
  </si>
  <si>
    <t>สสอ.หล่มเก่า
รพ.สต.หลักด่าน ต.หลักด่าน 
กง.ส่งเสริมป้องกันควบคุมโรค</t>
  </si>
  <si>
    <t>สสอ.น้ำหนาว
กง.พัฒนาวิชาการและคุณภาพบริการ</t>
  </si>
  <si>
    <t>นางกัญสุดา  แก้วยม</t>
  </si>
  <si>
    <t>สสอ.เขาค้อ
รพ.สต.เหล่าหญ้า ต.แคมป์สน 
กง.ส่งเสริมป้องกันควบคุมโรค</t>
  </si>
  <si>
    <t>สสอ.เขาค้อ
รพ.สต.ปานสุขุม ต.เขาค้อ
กง.ส่งเสริมป้องกันควบคุมโรค</t>
  </si>
  <si>
    <t>นายราชันย์  ธิติมูล</t>
  </si>
  <si>
    <t>สสอ.เขาค้อ
รพ.สต.หนองแม่นา ต.หนองแม่นา
กง.เวชปฎิบัติครอบครัว</t>
  </si>
  <si>
    <t>สสอ.เขาค้อ
รพ.สต.เสลี่ยงแห้ง ต.หนองแม่นา 
กง.ส่งเสริมป้องกันควบคุมโรค</t>
  </si>
  <si>
    <t>นางอัจฉรา  รามศิริ</t>
  </si>
  <si>
    <t>รพ.เขาค้อ
กง.บริการด้านปฐมภูมิและองค์รวม</t>
  </si>
  <si>
    <t>สสอ.เขาค้อ
รพ.สต.พัฒนวรพงษ์ ต.ริมสีม่วง
กง.เวชปฏิบัติครอบครัว</t>
  </si>
  <si>
    <t>นางสาวจรัสพร  ตันติมาสกุล</t>
  </si>
  <si>
    <t>พยาบาลวิชาชีพปฎิบัติการ</t>
  </si>
  <si>
    <t>สสอ.ศรีเทพ
รพ.สต.เกาะแก้ว ต.คลองกระจัง
กง.เวชปฎิบัติครอบครัว</t>
  </si>
  <si>
    <t>สสอ.ศรีเทพ
รพ.สต.โคกสะอาด ต.โคกสะอาด
กง.ส่งเสริมป้องกันควบคุมโรค</t>
  </si>
  <si>
    <t>นางสาวสุภาวดี  วงศ์นภัส</t>
  </si>
  <si>
    <t>สสอ.ศรีเทพ
กง.ส่งเสริมสุขภาพและป้องกันโรค</t>
  </si>
  <si>
    <t>สสอ.ศรีเทพ
รพ.สต.โคกสะอาด ต.โคกสะอาด
กง.เวชปฏิบัติครอบครัว</t>
  </si>
  <si>
    <t>นางสาวปัทมา  เอื่ยมเมือง</t>
  </si>
  <si>
    <t>เจ้าหนักงานทันตสาธารณสุข
ปฎิบัติงาน</t>
  </si>
  <si>
    <t>นางสาวพิมพ์ใจ นันทกรพิทักษ์</t>
  </si>
  <si>
    <t>สสอ.ศรีเทพ
รพ.สต.นาน้ำโครม ต.นาสนุ่น
กง.ส่งเสริมป้องกันควบคุมโรค</t>
  </si>
  <si>
    <t>นางสาวเต็มศิริ  ตะกรุดโฉม</t>
  </si>
  <si>
    <t xml:space="preserve">พยาบาลวิชาชีพปฎิบัติการ
</t>
  </si>
  <si>
    <t>สสอ.ศรีเทพ
รพ.สต.นาน้ำโครม ต.นาสนุ่น
กง.เวชปฎิบัติครอบครัว</t>
  </si>
  <si>
    <t>สสอ.ศรีเทพ
รพ.สต.ทุ่งเศรษฐี ต.สระกรวด
กง.เวชปฏิบัติครอบครัว</t>
  </si>
  <si>
    <t>สสอ.ศรีเทพ
รพ.สต.ทุ่งเศรษฐี ต.สระกรวด
กง.ส่งเสริมป้องกันควบคุมโรค</t>
  </si>
  <si>
    <t>นายพัฒนา  นันทกรพิทักษ์</t>
  </si>
  <si>
    <t>สสอ.ศรีเทพ
รพ.สต.วังขอน ต.คลองกระจัง 
กง.เวชปฎิบัติครอบครัว</t>
  </si>
  <si>
    <t>สสอ.ศรีเทพ
รพ.สต.สันติธรรม ต.ประดู่งาม
กง.เวชปฏิบัติครอบครัว</t>
  </si>
  <si>
    <t xml:space="preserve">1. ย้าย จ.18 ให้ตรงกับสถานที่ปฏิบัติงานจริง
2. ไม่ประสงค์ถ่ายโอน
</t>
  </si>
  <si>
    <t>นายสุรเชษฐ์  บุญอ่อน</t>
  </si>
  <si>
    <t>สสอ.ศรีเทพ
รพ.สต.นาสนุ่น ต.นาสนุ่น 
กง.บริหารสาธารณสุข</t>
  </si>
  <si>
    <t>สสอ.ศรีเทพ
รพ.สต.นาตระกรุด ต.ศรีเทพ
กง.เวชปฏิบัติครอบครัว</t>
  </si>
  <si>
    <t>นางสาวชุติมณฑน์  รอดนิล</t>
  </si>
  <si>
    <t>สสอ.ศรีเทพ
รพ.สต.นาสนุ่น ต.นาสนุ่น 
กง.ส่งเสริมป้องกันควบคุมโรค</t>
  </si>
  <si>
    <t>สสอ.ศรีเทพ
รพ.สต.หนองย่างทอย ต.หนองย่างทอย
กง.ส่งเสริมป้องกันควบคุมโรค</t>
  </si>
  <si>
    <t xml:space="preserve">พยาบาลวิชาชีพปฎิบัติการ
</t>
  </si>
  <si>
    <t>สสอ.ศรีเทพ
รพ.สต.นาสนุ่น ต.นาสนุ่น 
กง.เวชปฎิบัติครอบครัว</t>
  </si>
  <si>
    <t>นางอารี  นาใจดี</t>
  </si>
  <si>
    <t xml:space="preserve">เจ้าพนักงานทันตสาธารณสุขปฏิบัติงาน
</t>
  </si>
  <si>
    <t>สสอ.เมืองเพชรบูรณ์
รพ.สต.สามแยก ต.วังชมภู 
กง.ส่งเสริมป้องกันควบคุมโรค</t>
  </si>
  <si>
    <t>นางสาวดวงรัตน์  ดารา</t>
  </si>
  <si>
    <t>นางสาวปิยนุช  บุญสมภักตร์</t>
  </si>
  <si>
    <t>นางสาวบุผา  แสนคาน</t>
  </si>
  <si>
    <t xml:space="preserve">พยาบาลวิชาชีพชำนาญการ
(ด้านการพยาบาล)
</t>
  </si>
  <si>
    <t>สสอ.ศรีเทพ
กง.พัฒนาวิชาการและคุณภาพบริการ</t>
  </si>
  <si>
    <t>สสอ.ศรีเทพ
รพ.สต.หนองย่างทอย
ต.หนองย่างทอย 
กง.เวชปฎิบัติครอบครัว</t>
  </si>
  <si>
    <t>สสอ.ศรีเทพ
รพ.สต.นาสนุ่น ต.นาสนุ่น
กง.เวชปฏิบัติครอบครัว</t>
  </si>
  <si>
    <t>สสอ.ศรีเทพ
รพ.สต.นาสนุ่น ต.นาสนุ่น
กง.ส่งเสริมป้องกันควบคุมโรค</t>
  </si>
  <si>
    <t>สสอ.ศรีเทพ
รพ.สต.หนองย่างทอย
ต.หนองย่างทอย 
กง.ส่งเสริมป้องกันควบคุมโรค</t>
  </si>
  <si>
    <t>นางสาวตติยาภรณ์  บุญศิริ</t>
  </si>
  <si>
    <t>สสอ.ศรีเทพ
รพ.สต.วังขอน ต.คลองกระจัง
กง.ส่งเสริมป้องกันควบคุมโรค</t>
  </si>
  <si>
    <t xml:space="preserve">รพ.ศรีเทพ
</t>
  </si>
  <si>
    <t xml:space="preserve">นายสุนัย  พูลเพิ่ม </t>
  </si>
  <si>
    <t>สสอ.หนองไผ่
รพ.สต.อิสานสามัคคี ต.วังโบสถ์</t>
  </si>
  <si>
    <t>สสอ.หนองไผ่
กง.ส่งเสริมสุขภาพและป้องกันโรค</t>
  </si>
  <si>
    <t>นางสาวธนิดา  ภัสรางกูร</t>
  </si>
  <si>
    <t>สสอ.หนองไผ่
รพ.สต.อิสานสามัคคี ต.วังโบสถ์
กง.เวชปฎิบัติครอบครัว</t>
  </si>
  <si>
    <t>นางสาวกัญจนพร  วรรณา</t>
  </si>
  <si>
    <t>สสอ.หนองไผ่
รพ.สต.ท่าด้วง ต.ท่าด้วง
กง.ส่งเสริมป้องกันควบคุมโรค</t>
  </si>
  <si>
    <t>สสอ.หนองไผ่
รพ.สต.บ้านโภชน์ ต.บ้านโภชน์
กง.ส่งเสริมป้องกันควบคุมโรค</t>
  </si>
  <si>
    <t>นางสาวจิตรา  บุญภาวิน</t>
  </si>
  <si>
    <t>สสอ.ศรีเทพ
รพ.สต.เกาะแก้ว ต.คลองกระจัง
กง.บริหารสาธารณสุข</t>
  </si>
  <si>
    <t>สสอ.หนองไผ่
รพ.สต.บัววัฒนา ต.บัววัฒนา
กง.เวชปฏิบัติครอบครัว</t>
  </si>
  <si>
    <t>นางทิพวรรณ  เอี่ยมอ่องกิจ</t>
  </si>
  <si>
    <t>สสอ.หนองไผ่ 
รพ.สต.นาข้าวดอ ต.วังโบสถ์
กง.ส่งเสริมป้องกันควบคุมโรค</t>
  </si>
  <si>
    <t>สสอ.หนองไผ่
รพ.สต.โคกสูง ต.ท่าแดง
กง.ส่งเสริมป้องกันควบคุมโรค</t>
  </si>
  <si>
    <t>11 ปี</t>
  </si>
  <si>
    <t>นางสาวนพวรรณ  แก้วแดง</t>
  </si>
  <si>
    <t>สสอ.หนองไผ่ 
รพ.สต.ยางงาม ต.ยางงาม
กง.ส่งเสริมป้องกันควบคุมโรค</t>
  </si>
  <si>
    <t xml:space="preserve">นางวัฒนา  ตันสูงเนิน </t>
  </si>
  <si>
    <t>สสอ.หนองไผ่
รพ.สต.เพชรละคร ต.เพชรละคร
กง.เวชปฏิบัติครอบครัว</t>
  </si>
  <si>
    <t>สสอ.หนองไผ่ 
รพ.สต.ห้วยโป่ง ต.ห้วยโป่ง
กง.เวชปฏิบัติครอบครัว</t>
  </si>
  <si>
    <t>สสอ.หนองไผ่ 
รพ.สต.นาข้าวดอ ต.วังโบสถ์
กง.บริหารสาธารณสุข</t>
  </si>
  <si>
    <t>สสอ.หนองไผ่
รพ.สต.เกษมสุข ต.เพชรละคร
กง.ส่งเสริมป้องกันควบคุมโรค</t>
  </si>
  <si>
    <t>นางสาวรัตนนันท์  เวียงนนท์</t>
  </si>
  <si>
    <t>สสอ.หนองไผ่ 
รพ.สต.นาข้าวดอ ต.วังโบสถ์
กง.เวชปฎิบัติครอบครัว</t>
  </si>
  <si>
    <t>สสอ.หนองไผ่
รพ.สต.บ้านกลาง ต.วังท่าดี
กง.เวชปฏิบัติครอบครัว</t>
  </si>
  <si>
    <t>กรณีขอย้าย จ.18 ให้ตรงกับสถานที่ปฏิบัติงานจริง</t>
  </si>
  <si>
    <t>หล่มเก่า</t>
  </si>
  <si>
    <t>สงเปลือย
ต.ศิลา</t>
  </si>
  <si>
    <t>1. เพื่อรับย้ายเปลี่ยนสายงาน 
นางกานพ์ดารัตน์ พลับพลา
2. ขอตัดตำแหน่งไปไว้ที่ กง.ส่งเสริมสุขภาพและป้องกันโรค สสอ.หล่มสัก</t>
  </si>
  <si>
    <t>กรณีขอย้าย จ.18 เนื่องจากมีความประสงค์ถ่ายโอนไป อบจ.</t>
  </si>
  <si>
    <t>กรณีขอย้าย จ.18 เนื่องจากไม่ประสงค์ถ่ายโอนไป อบจ.</t>
  </si>
  <si>
    <t>นางสาววัชราภรณ์ เกียรติกิตติกุล</t>
  </si>
  <si>
    <t>เรื่องที่ 9 การเกลี่ยอัตรากำลัง (การตัดโอนตำแหน่งและอัตราเงินเดือน)</t>
  </si>
  <si>
    <t>สสอ.วังโป่ง
รพ.สต.ซับเปิบ ต.ซับเปิบ 
กง.ส่งเสริมป้องกันควบคุมโรค</t>
  </si>
  <si>
    <t xml:space="preserve">สสอ.น้ำหนาว
รพ.สต.หลักด่าน ต.หลักด่าน
กง.เวชปฏิบัติครอบครัว
</t>
  </si>
  <si>
    <t xml:space="preserve">สสอ.วิเชียรบุรี
รพ.สต.พุเตย ต.พุเตย
กง.เวชปฏิบัติครอบครัว
</t>
  </si>
  <si>
    <t xml:space="preserve">สสอ.วิเชียรบุรี 
รพ.สต.ท่าโรง ต.ท่าโรง
กง.ส่งเสริมป้องกันควบคุมโรค
</t>
  </si>
  <si>
    <t xml:space="preserve">สสอ.วิเชียรบุรี 
กง.ส่งเสริมสุขภาพและป้องกันโรค
</t>
  </si>
  <si>
    <t xml:space="preserve">สสอ.หนองไผ่
รพ.สต.นาเฉลียง ต.นาเฉลียง
กง.เวชปฏิบัติครอบครัว
</t>
  </si>
  <si>
    <t>9.1  กรณีขอย้าย จ.18 ให้ตรงกับสถานที่ปฏิบัติงานจริง</t>
  </si>
  <si>
    <t xml:space="preserve">บัญชีรายละเอียดการเกลี่ยอัตรากำลัง (การตัดโอนตำแหน่งและอัตราเงินเดือน) โดยไม่เปลี่ยนประเภทสายงาน ประจำปีงบประมาณ 2565 </t>
  </si>
  <si>
    <t>9.2 กรณีขอย้าย จ.18 เนื่องจากมีความประสงค์ถ่ายโอนไป อบจ.</t>
  </si>
  <si>
    <t>บัญชีรายละเอียดการเกลี่ยอัตรากำลัง (การตัดโอนตำแหน่งและอัตราเงินเดือน) โดยไม่เปลี่ยนประเภทสายงาน ประจำปีงบประมาณ 2565</t>
  </si>
  <si>
    <t>9.3  กรณีขอย้าย จ.18 เนื่องจากไม่ประสงค์ถ่ายโอนไป อบจ.</t>
  </si>
  <si>
    <t>9.2  กรณีขอย้าย จ.18 เนื่องจากมีความประสงค์ถ่ายโอนไป อบจ.</t>
  </si>
  <si>
    <t>นางสาวจิตรดา  ตี๋จ๋อย</t>
  </si>
  <si>
    <t>สสจ.เพชรบูรณ์
กง.พัฒนาคุณภาพและรูปแบบบริการ</t>
  </si>
  <si>
    <t>1. ข้าราชการขอโอน</t>
  </si>
  <si>
    <t>2. ข้าราชการขอย้ายตัดโอนตำแหน่งและอัตราเงินเดือน จ.18 (ข้ามจังหวัด)</t>
  </si>
  <si>
    <t>3. ข้าราชการขอปฏิบัติราชการต่อ</t>
  </si>
  <si>
    <t>4. ข้าราชการขอย้ายสับตำแหน่ง (ข้ามจังหวัด)</t>
  </si>
  <si>
    <t>5. ข้าราชการขอย้ายข้ามจังหวัด</t>
  </si>
  <si>
    <t>5.1 ข้าราชการขอย้ายข้ามจังหวัด (ย้ายออก)  จำนวน  1  ราย</t>
  </si>
  <si>
    <t>5.2 ข้าราชการขอย้ายข้ามจังหวัด (ย้ายเข้า)   จำนวน  8  ราย</t>
  </si>
  <si>
    <t>6. ข้าราชการขอย้าย/ปฏิบัติราชการภายในจังหวัด</t>
  </si>
  <si>
    <t xml:space="preserve">6.1 ข้าราชการขอย้าย/ปฏิบัติราชการภายในจังหวัด (อยู่ในหลักเกณฑ์)      </t>
  </si>
  <si>
    <t>จำนวน  75  ราย</t>
  </si>
  <si>
    <t xml:space="preserve">6.2 ข้าราชการขอย้าย/ปฏิบัติราชการภายในจังหวัด (ไม่อยู่ในหลักเกณฑ์)   </t>
  </si>
  <si>
    <t>จำนวน  68  ราย</t>
  </si>
  <si>
    <t>7. ขอใช้ตำแหน่งว่างข้าราชการ</t>
  </si>
  <si>
    <t>8. ขอเปลี่ยนแปลงเงื่อนไขการขอใช้ตำแหน่งว่าง</t>
  </si>
  <si>
    <t>9. การเกลี่ยอัตรากำลัง (การตัดโอนตำแหน่งและอัตราเงินเดือน)</t>
  </si>
  <si>
    <t>9.1 กรณีขอย้าย จ.18 ให้ตรงกับสถานที่ปฏิบัติงานจริง</t>
  </si>
  <si>
    <t>9.3 กรณีขอย้าย จ.18 เนื่องจากไม่ประสงค์ถ่ายโอนไป อบจ.</t>
  </si>
  <si>
    <t>จำนวน  161  ราย</t>
  </si>
  <si>
    <t>จำนวน  23  ราย</t>
  </si>
  <si>
    <t>จำนวน  63  ราย</t>
  </si>
  <si>
    <t xml:space="preserve">                         เป็นการขอย้ายสับตำแหน่งกัน 3 ราย</t>
  </si>
  <si>
    <r>
      <t xml:space="preserve">                         1. นางสาวหนูออย ผิวคล้าม รพ.พบพระ สสจ.ตาก           </t>
    </r>
    <r>
      <rPr>
        <b/>
        <sz val="16"/>
        <rFont val="TH SarabunPSK"/>
        <family val="2"/>
      </rPr>
      <t>ขอย้ายมาใช้ตำแหน่งเดิมของ</t>
    </r>
    <r>
      <rPr>
        <sz val="16"/>
        <rFont val="TH SarabunPSK"/>
        <family val="2"/>
      </rPr>
      <t xml:space="preserve"> นางสาวลวิตรา สายธนสิน รพ.ชนแดน สสจ.เพชรบูรณ์  </t>
    </r>
  </si>
  <si>
    <r>
      <t xml:space="preserve">                         2. นางสาวลวิตรา สายธนสิน รพ.ชนแดน สสจ.เพชรบูรณ์   </t>
    </r>
    <r>
      <rPr>
        <b/>
        <sz val="10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ขอย้ายไปใช้ตำแหน่งเดิมของ </t>
    </r>
    <r>
      <rPr>
        <sz val="16"/>
        <rFont val="TH SarabunPSK"/>
        <family val="2"/>
      </rPr>
      <t>นางวราภรณ์ เครือวิไล รพ.ศรีสังวรสุโขทัย สสจ.สุโขทัย</t>
    </r>
  </si>
  <si>
    <r>
      <t xml:space="preserve">                         3. นางวราภรณ์ เครือวิไล รพ.ศรีสังวรสุโขทัย สสจ.สุโขทัย   </t>
    </r>
    <r>
      <rPr>
        <b/>
        <sz val="16"/>
        <rFont val="TH SarabunPSK"/>
        <family val="2"/>
      </rPr>
      <t>ขอย้ายไปใช้ตำแหน่งเดิมของ</t>
    </r>
    <r>
      <rPr>
        <sz val="16"/>
        <rFont val="TH SarabunPSK"/>
        <family val="2"/>
      </rPr>
      <t xml:space="preserve"> นางสาวหนูออย ผิวคล้าม รพ.พบพระ สสจ.ตาก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</si>
</sst>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d\ ดดด\ yyyy"/>
    <numFmt numFmtId="177" formatCode="_(* #,##0_);_(* \(#,##0\);_(* &quot;-&quot;??_);_(@_)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  <numFmt numFmtId="182" formatCode="[$-D00041E]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alibri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1"/>
      <name val="Calibri"/>
      <family val="2"/>
    </font>
    <font>
      <b/>
      <sz val="10"/>
      <name val="TH SarabunPSK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49" fontId="59" fillId="0" borderId="0" xfId="0" applyNumberFormat="1" applyFont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49" fontId="59" fillId="0" borderId="10" xfId="0" applyNumberFormat="1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59" fillId="0" borderId="11" xfId="0" applyNumberFormat="1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49" fontId="59" fillId="0" borderId="12" xfId="0" applyNumberFormat="1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0" xfId="52" applyFont="1" applyBorder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center" vertical="center"/>
      <protection/>
    </xf>
    <xf numFmtId="0" fontId="59" fillId="0" borderId="11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 shrinkToFit="1"/>
    </xf>
    <xf numFmtId="49" fontId="59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9" fillId="0" borderId="0" xfId="0" applyFont="1" applyAlignment="1">
      <alignment vertical="center" shrinkToFit="1"/>
    </xf>
    <xf numFmtId="0" fontId="59" fillId="0" borderId="11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11" xfId="0" applyFont="1" applyBorder="1" applyAlignment="1">
      <alignment vertical="center" shrinkToFit="1"/>
    </xf>
    <xf numFmtId="49" fontId="5" fillId="0" borderId="0" xfId="0" applyNumberFormat="1" applyFont="1" applyFill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0" fillId="0" borderId="0" xfId="0" applyFont="1" applyAlignment="1">
      <alignment/>
    </xf>
    <xf numFmtId="0" fontId="62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11" xfId="0" applyFont="1" applyFill="1" applyBorder="1" applyAlignment="1">
      <alignment horizontal="center" vertical="center" shrinkToFit="1"/>
    </xf>
    <xf numFmtId="0" fontId="5" fillId="0" borderId="0" xfId="52" applyFont="1" applyBorder="1" applyAlignment="1">
      <alignment horizontal="left" vertical="center"/>
      <protection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/>
    </xf>
    <xf numFmtId="0" fontId="62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49" fontId="5" fillId="0" borderId="12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vertical="center"/>
      <protection/>
    </xf>
    <xf numFmtId="0" fontId="59" fillId="0" borderId="10" xfId="0" applyFont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59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/>
    </xf>
    <xf numFmtId="0" fontId="12" fillId="0" borderId="1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vertical="top" wrapText="1"/>
    </xf>
    <xf numFmtId="0" fontId="12" fillId="33" borderId="19" xfId="0" applyFont="1" applyFill="1" applyBorder="1" applyAlignment="1">
      <alignment vertical="top"/>
    </xf>
    <xf numFmtId="0" fontId="39" fillId="0" borderId="0" xfId="0" applyFont="1" applyAlignment="1">
      <alignment/>
    </xf>
    <xf numFmtId="0" fontId="5" fillId="0" borderId="19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3" borderId="0" xfId="0" applyFont="1" applyFill="1" applyAlignment="1">
      <alignment vertical="top"/>
    </xf>
    <xf numFmtId="0" fontId="39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 2" xfId="40"/>
    <cellStyle name="เครื่องหมายจุลภาค 3" xfId="41"/>
    <cellStyle name="เครื่องหมายจุลภาค 4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กติ 4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7" width="9.140625" style="68" customWidth="1"/>
    <col min="8" max="8" width="5.8515625" style="68" customWidth="1"/>
    <col min="9" max="9" width="6.00390625" style="68" customWidth="1"/>
    <col min="10" max="16384" width="9.140625" style="68" customWidth="1"/>
  </cols>
  <sheetData>
    <row r="1" ht="21">
      <c r="A1" s="77" t="s">
        <v>151</v>
      </c>
    </row>
    <row r="2" ht="21">
      <c r="A2" s="78" t="s">
        <v>607</v>
      </c>
    </row>
    <row r="3" ht="21">
      <c r="A3" s="77" t="s">
        <v>152</v>
      </c>
    </row>
    <row r="4" ht="21">
      <c r="A4" s="77"/>
    </row>
    <row r="5" ht="21">
      <c r="B5" s="68" t="s">
        <v>1432</v>
      </c>
    </row>
    <row r="6" ht="21">
      <c r="B6" s="68" t="s">
        <v>1433</v>
      </c>
    </row>
    <row r="7" ht="21">
      <c r="B7" s="68" t="s">
        <v>1434</v>
      </c>
    </row>
    <row r="8" ht="21">
      <c r="B8" s="68" t="s">
        <v>1435</v>
      </c>
    </row>
    <row r="9" ht="21">
      <c r="B9" s="68" t="s">
        <v>1436</v>
      </c>
    </row>
    <row r="10" ht="21">
      <c r="C10" s="68" t="s">
        <v>1437</v>
      </c>
    </row>
    <row r="11" ht="21">
      <c r="C11" s="68" t="s">
        <v>1438</v>
      </c>
    </row>
    <row r="12" ht="21">
      <c r="B12" s="68" t="s">
        <v>1439</v>
      </c>
    </row>
    <row r="13" spans="3:10" ht="21">
      <c r="C13" s="68" t="s">
        <v>1440</v>
      </c>
      <c r="J13" s="68" t="s">
        <v>1441</v>
      </c>
    </row>
    <row r="14" spans="3:10" ht="21">
      <c r="C14" s="68" t="s">
        <v>1442</v>
      </c>
      <c r="J14" s="68" t="s">
        <v>1443</v>
      </c>
    </row>
    <row r="15" ht="21">
      <c r="B15" s="68" t="s">
        <v>1444</v>
      </c>
    </row>
    <row r="16" ht="21">
      <c r="B16" s="68" t="s">
        <v>1445</v>
      </c>
    </row>
    <row r="17" ht="21">
      <c r="B17" s="68" t="s">
        <v>1446</v>
      </c>
    </row>
    <row r="18" spans="3:9" ht="21">
      <c r="C18" s="68" t="s">
        <v>1447</v>
      </c>
      <c r="I18" s="68" t="s">
        <v>1449</v>
      </c>
    </row>
    <row r="19" spans="3:9" ht="21">
      <c r="C19" s="68" t="s">
        <v>1426</v>
      </c>
      <c r="I19" s="68" t="s">
        <v>1450</v>
      </c>
    </row>
    <row r="20" spans="3:9" ht="21">
      <c r="C20" s="68" t="s">
        <v>1448</v>
      </c>
      <c r="I20" s="68" t="s">
        <v>1451</v>
      </c>
    </row>
  </sheetData>
  <sheetProtection/>
  <printOptions/>
  <pageMargins left="0.7" right="0.45" top="0.75" bottom="0.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69"/>
  <sheetViews>
    <sheetView tabSelected="1" zoomScale="60" zoomScaleNormal="60" zoomScalePageLayoutView="70" workbookViewId="0" topLeftCell="A1">
      <selection activeCell="K10" sqref="K10"/>
    </sheetView>
  </sheetViews>
  <sheetFormatPr defaultColWidth="9.140625" defaultRowHeight="15"/>
  <cols>
    <col min="1" max="1" width="4.8515625" style="173" bestFit="1" customWidth="1"/>
    <col min="2" max="2" width="27.140625" style="174" customWidth="1"/>
    <col min="3" max="3" width="24.28125" style="174" customWidth="1"/>
    <col min="4" max="4" width="8.7109375" style="173" customWidth="1"/>
    <col min="5" max="6" width="29.00390625" style="174" customWidth="1"/>
    <col min="7" max="8" width="9.140625" style="175" customWidth="1"/>
    <col min="9" max="9" width="10.140625" style="175" customWidth="1"/>
    <col min="10" max="14" width="9.140625" style="175" customWidth="1"/>
    <col min="15" max="15" width="9.140625" style="176" customWidth="1"/>
    <col min="16" max="17" width="9.140625" style="175" customWidth="1"/>
    <col min="18" max="18" width="22.8515625" style="177" customWidth="1"/>
    <col min="19" max="19" width="27.57421875" style="178" customWidth="1"/>
    <col min="20" max="20" width="8.57421875" style="179" customWidth="1"/>
    <col min="21" max="16384" width="9.140625" style="168" customWidth="1"/>
  </cols>
  <sheetData>
    <row r="1" spans="2:15" ht="23.25" customHeight="1">
      <c r="B1" s="185" t="s">
        <v>1428</v>
      </c>
      <c r="O1" s="175"/>
    </row>
    <row r="2" spans="1:20" ht="23.25" customHeight="1">
      <c r="A2" s="200" t="s">
        <v>1427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23.25" customHeight="1">
      <c r="A3" s="200" t="s">
        <v>1415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39" customHeight="1">
      <c r="A4" s="198" t="s">
        <v>2</v>
      </c>
      <c r="B4" s="201" t="s">
        <v>809</v>
      </c>
      <c r="C4" s="198" t="s">
        <v>810</v>
      </c>
      <c r="D4" s="198"/>
      <c r="E4" s="203"/>
      <c r="F4" s="204" t="s">
        <v>811</v>
      </c>
      <c r="G4" s="201" t="s">
        <v>812</v>
      </c>
      <c r="H4" s="201" t="s">
        <v>813</v>
      </c>
      <c r="I4" s="201" t="s">
        <v>814</v>
      </c>
      <c r="J4" s="201" t="s">
        <v>815</v>
      </c>
      <c r="K4" s="201"/>
      <c r="L4" s="201"/>
      <c r="M4" s="201"/>
      <c r="N4" s="201"/>
      <c r="O4" s="201"/>
      <c r="P4" s="201" t="s">
        <v>816</v>
      </c>
      <c r="Q4" s="201"/>
      <c r="R4" s="201" t="s">
        <v>817</v>
      </c>
      <c r="S4" s="201" t="s">
        <v>616</v>
      </c>
      <c r="T4" s="202" t="s">
        <v>818</v>
      </c>
    </row>
    <row r="5" spans="1:20" ht="39" customHeight="1">
      <c r="A5" s="198"/>
      <c r="B5" s="201"/>
      <c r="C5" s="201" t="s">
        <v>819</v>
      </c>
      <c r="D5" s="201" t="s">
        <v>666</v>
      </c>
      <c r="E5" s="210" t="s">
        <v>620</v>
      </c>
      <c r="F5" s="204"/>
      <c r="G5" s="201"/>
      <c r="H5" s="201"/>
      <c r="I5" s="201"/>
      <c r="J5" s="198" t="s">
        <v>820</v>
      </c>
      <c r="K5" s="198" t="s">
        <v>821</v>
      </c>
      <c r="L5" s="198" t="s">
        <v>822</v>
      </c>
      <c r="M5" s="198" t="s">
        <v>823</v>
      </c>
      <c r="N5" s="198" t="s">
        <v>824</v>
      </c>
      <c r="O5" s="212" t="s">
        <v>825</v>
      </c>
      <c r="P5" s="201" t="s">
        <v>826</v>
      </c>
      <c r="Q5" s="201" t="s">
        <v>827</v>
      </c>
      <c r="R5" s="201"/>
      <c r="S5" s="201"/>
      <c r="T5" s="209"/>
    </row>
    <row r="6" spans="1:20" ht="39" customHeight="1">
      <c r="A6" s="199"/>
      <c r="B6" s="202"/>
      <c r="C6" s="201"/>
      <c r="D6" s="201"/>
      <c r="E6" s="210"/>
      <c r="F6" s="205"/>
      <c r="G6" s="202"/>
      <c r="H6" s="202"/>
      <c r="I6" s="202"/>
      <c r="J6" s="199"/>
      <c r="K6" s="199"/>
      <c r="L6" s="199"/>
      <c r="M6" s="199"/>
      <c r="N6" s="199"/>
      <c r="O6" s="213"/>
      <c r="P6" s="202"/>
      <c r="Q6" s="202"/>
      <c r="R6" s="202"/>
      <c r="S6" s="202"/>
      <c r="T6" s="209"/>
    </row>
    <row r="7" spans="1:20" ht="72">
      <c r="A7" s="158">
        <v>1</v>
      </c>
      <c r="B7" s="169" t="s">
        <v>1033</v>
      </c>
      <c r="C7" s="163" t="s">
        <v>14</v>
      </c>
      <c r="D7" s="158">
        <v>174499</v>
      </c>
      <c r="E7" s="170" t="s">
        <v>945</v>
      </c>
      <c r="F7" s="161" t="s">
        <v>1034</v>
      </c>
      <c r="G7" s="158" t="s">
        <v>831</v>
      </c>
      <c r="H7" s="158">
        <v>2</v>
      </c>
      <c r="I7" s="158">
        <v>2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9">
        <f aca="true" t="shared" si="0" ref="O7:O30">J7+K7+L7+M7+N7</f>
        <v>0</v>
      </c>
      <c r="P7" s="158">
        <f aca="true" t="shared" si="1" ref="P7:P30">O7-H7</f>
        <v>-2</v>
      </c>
      <c r="Q7" s="158">
        <f aca="true" t="shared" si="2" ref="Q7:Q30">O7-I7</f>
        <v>-2</v>
      </c>
      <c r="R7" s="160" t="s">
        <v>838</v>
      </c>
      <c r="S7" s="160" t="s">
        <v>1035</v>
      </c>
      <c r="T7" s="157" t="s">
        <v>78</v>
      </c>
    </row>
    <row r="8" spans="1:20" ht="120">
      <c r="A8" s="158">
        <v>2</v>
      </c>
      <c r="B8" s="169" t="s">
        <v>543</v>
      </c>
      <c r="C8" s="163" t="s">
        <v>91</v>
      </c>
      <c r="D8" s="158">
        <v>251112</v>
      </c>
      <c r="E8" s="170" t="s">
        <v>989</v>
      </c>
      <c r="F8" s="161" t="s">
        <v>1034</v>
      </c>
      <c r="G8" s="158" t="s">
        <v>831</v>
      </c>
      <c r="H8" s="158">
        <v>7</v>
      </c>
      <c r="I8" s="158">
        <v>5</v>
      </c>
      <c r="J8" s="158">
        <v>4</v>
      </c>
      <c r="K8" s="158">
        <v>0</v>
      </c>
      <c r="L8" s="158">
        <v>0</v>
      </c>
      <c r="M8" s="158">
        <v>0</v>
      </c>
      <c r="N8" s="158">
        <v>0</v>
      </c>
      <c r="O8" s="159">
        <f t="shared" si="0"/>
        <v>4</v>
      </c>
      <c r="P8" s="158">
        <f t="shared" si="1"/>
        <v>-3</v>
      </c>
      <c r="Q8" s="158">
        <f t="shared" si="2"/>
        <v>-1</v>
      </c>
      <c r="R8" s="160" t="s">
        <v>838</v>
      </c>
      <c r="S8" s="160" t="s">
        <v>1035</v>
      </c>
      <c r="T8" s="171" t="s">
        <v>532</v>
      </c>
    </row>
    <row r="9" spans="1:20" ht="120">
      <c r="A9" s="158">
        <v>3</v>
      </c>
      <c r="B9" s="163" t="s">
        <v>94</v>
      </c>
      <c r="C9" s="163" t="s">
        <v>10</v>
      </c>
      <c r="D9" s="158">
        <v>195137</v>
      </c>
      <c r="E9" s="170" t="s">
        <v>1039</v>
      </c>
      <c r="F9" s="161" t="s">
        <v>1040</v>
      </c>
      <c r="G9" s="158" t="s">
        <v>1021</v>
      </c>
      <c r="H9" s="158">
        <v>5</v>
      </c>
      <c r="I9" s="158">
        <v>3</v>
      </c>
      <c r="J9" s="158">
        <v>2</v>
      </c>
      <c r="K9" s="158">
        <v>0</v>
      </c>
      <c r="L9" s="158">
        <v>0</v>
      </c>
      <c r="M9" s="158">
        <v>1</v>
      </c>
      <c r="N9" s="158">
        <v>0</v>
      </c>
      <c r="O9" s="159">
        <f t="shared" si="0"/>
        <v>3</v>
      </c>
      <c r="P9" s="158">
        <f t="shared" si="1"/>
        <v>-2</v>
      </c>
      <c r="Q9" s="158">
        <f t="shared" si="2"/>
        <v>0</v>
      </c>
      <c r="R9" s="160" t="s">
        <v>838</v>
      </c>
      <c r="S9" s="160" t="s">
        <v>1035</v>
      </c>
      <c r="T9" s="157" t="s">
        <v>81</v>
      </c>
    </row>
    <row r="10" spans="1:20" ht="120">
      <c r="A10" s="158">
        <v>4</v>
      </c>
      <c r="B10" s="163" t="s">
        <v>1046</v>
      </c>
      <c r="C10" s="163" t="s">
        <v>867</v>
      </c>
      <c r="D10" s="158">
        <v>105608</v>
      </c>
      <c r="E10" s="170" t="s">
        <v>1047</v>
      </c>
      <c r="F10" s="161" t="s">
        <v>1048</v>
      </c>
      <c r="G10" s="158" t="s">
        <v>831</v>
      </c>
      <c r="H10" s="158">
        <v>4</v>
      </c>
      <c r="I10" s="158">
        <v>3</v>
      </c>
      <c r="J10" s="158">
        <v>3</v>
      </c>
      <c r="K10" s="158">
        <v>0</v>
      </c>
      <c r="L10" s="158">
        <v>0</v>
      </c>
      <c r="M10" s="158">
        <v>0</v>
      </c>
      <c r="N10" s="158">
        <v>0</v>
      </c>
      <c r="O10" s="159">
        <f t="shared" si="0"/>
        <v>3</v>
      </c>
      <c r="P10" s="158">
        <f t="shared" si="1"/>
        <v>-1</v>
      </c>
      <c r="Q10" s="158">
        <f t="shared" si="2"/>
        <v>0</v>
      </c>
      <c r="R10" s="160" t="s">
        <v>890</v>
      </c>
      <c r="S10" s="160" t="s">
        <v>1035</v>
      </c>
      <c r="T10" s="157" t="s">
        <v>205</v>
      </c>
    </row>
    <row r="11" spans="1:20" ht="120">
      <c r="A11" s="158">
        <v>5</v>
      </c>
      <c r="B11" s="169" t="s">
        <v>336</v>
      </c>
      <c r="C11" s="163" t="s">
        <v>12</v>
      </c>
      <c r="D11" s="158">
        <v>105281</v>
      </c>
      <c r="E11" s="170" t="s">
        <v>1049</v>
      </c>
      <c r="F11" s="161" t="s">
        <v>1043</v>
      </c>
      <c r="G11" s="158" t="s">
        <v>831</v>
      </c>
      <c r="H11" s="158">
        <v>7</v>
      </c>
      <c r="I11" s="158">
        <v>5</v>
      </c>
      <c r="J11" s="158">
        <v>9</v>
      </c>
      <c r="K11" s="158">
        <v>0</v>
      </c>
      <c r="L11" s="158">
        <v>0</v>
      </c>
      <c r="M11" s="158">
        <v>0</v>
      </c>
      <c r="N11" s="158">
        <v>0</v>
      </c>
      <c r="O11" s="159">
        <f t="shared" si="0"/>
        <v>9</v>
      </c>
      <c r="P11" s="158">
        <f t="shared" si="1"/>
        <v>2</v>
      </c>
      <c r="Q11" s="158">
        <f t="shared" si="2"/>
        <v>4</v>
      </c>
      <c r="R11" s="162" t="s">
        <v>883</v>
      </c>
      <c r="S11" s="160" t="s">
        <v>1035</v>
      </c>
      <c r="T11" s="157" t="s">
        <v>123</v>
      </c>
    </row>
    <row r="12" spans="1:20" ht="120">
      <c r="A12" s="158">
        <v>6</v>
      </c>
      <c r="B12" s="163" t="s">
        <v>1050</v>
      </c>
      <c r="C12" s="163" t="s">
        <v>867</v>
      </c>
      <c r="D12" s="158">
        <v>105566</v>
      </c>
      <c r="E12" s="170" t="s">
        <v>1051</v>
      </c>
      <c r="F12" s="161" t="s">
        <v>1052</v>
      </c>
      <c r="G12" s="158" t="s">
        <v>831</v>
      </c>
      <c r="H12" s="158">
        <v>4</v>
      </c>
      <c r="I12" s="158">
        <v>3</v>
      </c>
      <c r="J12" s="158">
        <v>3</v>
      </c>
      <c r="K12" s="158">
        <v>0</v>
      </c>
      <c r="L12" s="158">
        <v>0</v>
      </c>
      <c r="M12" s="158">
        <v>0</v>
      </c>
      <c r="N12" s="158">
        <v>0</v>
      </c>
      <c r="O12" s="159">
        <f t="shared" si="0"/>
        <v>3</v>
      </c>
      <c r="P12" s="158">
        <f t="shared" si="1"/>
        <v>-1</v>
      </c>
      <c r="Q12" s="158">
        <f t="shared" si="2"/>
        <v>0</v>
      </c>
      <c r="R12" s="160" t="s">
        <v>1053</v>
      </c>
      <c r="S12" s="160" t="s">
        <v>1035</v>
      </c>
      <c r="T12" s="157" t="s">
        <v>205</v>
      </c>
    </row>
    <row r="13" spans="1:20" ht="96">
      <c r="A13" s="158">
        <v>7</v>
      </c>
      <c r="B13" s="169" t="s">
        <v>293</v>
      </c>
      <c r="C13" s="163" t="s">
        <v>867</v>
      </c>
      <c r="D13" s="158">
        <v>105100</v>
      </c>
      <c r="E13" s="170" t="s">
        <v>1054</v>
      </c>
      <c r="F13" s="161" t="s">
        <v>886</v>
      </c>
      <c r="G13" s="158" t="s">
        <v>882</v>
      </c>
      <c r="H13" s="158">
        <v>12</v>
      </c>
      <c r="I13" s="158">
        <v>5</v>
      </c>
      <c r="J13" s="158">
        <v>5</v>
      </c>
      <c r="K13" s="158">
        <v>0</v>
      </c>
      <c r="L13" s="158">
        <v>0</v>
      </c>
      <c r="M13" s="158">
        <v>0</v>
      </c>
      <c r="N13" s="158">
        <v>0</v>
      </c>
      <c r="O13" s="159">
        <f t="shared" si="0"/>
        <v>5</v>
      </c>
      <c r="P13" s="158">
        <f t="shared" si="1"/>
        <v>-7</v>
      </c>
      <c r="Q13" s="158">
        <f t="shared" si="2"/>
        <v>0</v>
      </c>
      <c r="R13" s="160" t="s">
        <v>890</v>
      </c>
      <c r="S13" s="160" t="s">
        <v>1035</v>
      </c>
      <c r="T13" s="157" t="s">
        <v>205</v>
      </c>
    </row>
    <row r="14" spans="1:20" ht="120">
      <c r="A14" s="158">
        <v>8</v>
      </c>
      <c r="B14" s="169" t="s">
        <v>294</v>
      </c>
      <c r="C14" s="163" t="s">
        <v>295</v>
      </c>
      <c r="D14" s="158">
        <v>184427</v>
      </c>
      <c r="E14" s="170" t="s">
        <v>1055</v>
      </c>
      <c r="F14" s="161" t="s">
        <v>1056</v>
      </c>
      <c r="G14" s="158" t="s">
        <v>831</v>
      </c>
      <c r="H14" s="158">
        <v>1</v>
      </c>
      <c r="I14" s="158">
        <v>1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9">
        <f t="shared" si="0"/>
        <v>0</v>
      </c>
      <c r="P14" s="158">
        <f t="shared" si="1"/>
        <v>-1</v>
      </c>
      <c r="Q14" s="158">
        <f t="shared" si="2"/>
        <v>-1</v>
      </c>
      <c r="R14" s="160" t="s">
        <v>890</v>
      </c>
      <c r="S14" s="160" t="s">
        <v>1035</v>
      </c>
      <c r="T14" s="157" t="s">
        <v>49</v>
      </c>
    </row>
    <row r="15" spans="1:20" ht="96">
      <c r="A15" s="158">
        <v>9</v>
      </c>
      <c r="B15" s="169" t="s">
        <v>290</v>
      </c>
      <c r="C15" s="163" t="s">
        <v>12</v>
      </c>
      <c r="D15" s="158">
        <v>61888</v>
      </c>
      <c r="E15" s="170" t="s">
        <v>1057</v>
      </c>
      <c r="F15" s="161" t="s">
        <v>886</v>
      </c>
      <c r="G15" s="158" t="s">
        <v>882</v>
      </c>
      <c r="H15" s="158">
        <v>12</v>
      </c>
      <c r="I15" s="158">
        <v>10</v>
      </c>
      <c r="J15" s="158">
        <v>7</v>
      </c>
      <c r="K15" s="158">
        <v>0</v>
      </c>
      <c r="L15" s="158">
        <v>1</v>
      </c>
      <c r="M15" s="158">
        <v>2</v>
      </c>
      <c r="N15" s="158">
        <v>0</v>
      </c>
      <c r="O15" s="159">
        <f t="shared" si="0"/>
        <v>10</v>
      </c>
      <c r="P15" s="158">
        <f t="shared" si="1"/>
        <v>-2</v>
      </c>
      <c r="Q15" s="158">
        <f t="shared" si="2"/>
        <v>0</v>
      </c>
      <c r="R15" s="160"/>
      <c r="S15" s="160" t="s">
        <v>1035</v>
      </c>
      <c r="T15" s="157" t="s">
        <v>80</v>
      </c>
    </row>
    <row r="16" spans="1:20" ht="120">
      <c r="A16" s="158">
        <v>10</v>
      </c>
      <c r="B16" s="169" t="s">
        <v>287</v>
      </c>
      <c r="C16" s="163" t="s">
        <v>14</v>
      </c>
      <c r="D16" s="158">
        <v>206868</v>
      </c>
      <c r="E16" s="170" t="s">
        <v>1058</v>
      </c>
      <c r="F16" s="161" t="s">
        <v>1043</v>
      </c>
      <c r="G16" s="158" t="s">
        <v>831</v>
      </c>
      <c r="H16" s="158">
        <v>2</v>
      </c>
      <c r="I16" s="158">
        <v>2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9">
        <f t="shared" si="0"/>
        <v>0</v>
      </c>
      <c r="P16" s="158">
        <f t="shared" si="1"/>
        <v>-2</v>
      </c>
      <c r="Q16" s="158">
        <f t="shared" si="2"/>
        <v>-2</v>
      </c>
      <c r="R16" s="160" t="s">
        <v>890</v>
      </c>
      <c r="S16" s="160" t="s">
        <v>1035</v>
      </c>
      <c r="T16" s="157" t="s">
        <v>46</v>
      </c>
    </row>
    <row r="17" spans="1:20" ht="120">
      <c r="A17" s="158">
        <v>11</v>
      </c>
      <c r="B17" s="169" t="s">
        <v>544</v>
      </c>
      <c r="C17" s="163" t="s">
        <v>91</v>
      </c>
      <c r="D17" s="158">
        <v>195134</v>
      </c>
      <c r="E17" s="170" t="s">
        <v>1059</v>
      </c>
      <c r="F17" s="161" t="s">
        <v>886</v>
      </c>
      <c r="G17" s="158" t="s">
        <v>882</v>
      </c>
      <c r="H17" s="158">
        <v>12</v>
      </c>
      <c r="I17" s="158">
        <v>10</v>
      </c>
      <c r="J17" s="158">
        <v>7</v>
      </c>
      <c r="K17" s="158">
        <v>0</v>
      </c>
      <c r="L17" s="158">
        <v>1</v>
      </c>
      <c r="M17" s="158">
        <v>2</v>
      </c>
      <c r="N17" s="158">
        <v>0</v>
      </c>
      <c r="O17" s="159">
        <f t="shared" si="0"/>
        <v>10</v>
      </c>
      <c r="P17" s="158">
        <f t="shared" si="1"/>
        <v>-2</v>
      </c>
      <c r="Q17" s="158">
        <f t="shared" si="2"/>
        <v>0</v>
      </c>
      <c r="R17" s="160"/>
      <c r="S17" s="160" t="s">
        <v>1035</v>
      </c>
      <c r="T17" s="157" t="s">
        <v>81</v>
      </c>
    </row>
    <row r="18" spans="1:20" ht="120">
      <c r="A18" s="158">
        <v>12</v>
      </c>
      <c r="B18" s="169" t="s">
        <v>329</v>
      </c>
      <c r="C18" s="163" t="s">
        <v>867</v>
      </c>
      <c r="D18" s="158">
        <v>160735</v>
      </c>
      <c r="E18" s="170" t="s">
        <v>1060</v>
      </c>
      <c r="F18" s="161" t="s">
        <v>886</v>
      </c>
      <c r="G18" s="158" t="s">
        <v>882</v>
      </c>
      <c r="H18" s="158">
        <v>12</v>
      </c>
      <c r="I18" s="158">
        <v>5</v>
      </c>
      <c r="J18" s="158">
        <v>5</v>
      </c>
      <c r="K18" s="158">
        <v>0</v>
      </c>
      <c r="L18" s="158">
        <v>0</v>
      </c>
      <c r="M18" s="158">
        <v>0</v>
      </c>
      <c r="N18" s="158">
        <v>0</v>
      </c>
      <c r="O18" s="159">
        <f t="shared" si="0"/>
        <v>5</v>
      </c>
      <c r="P18" s="158">
        <f t="shared" si="1"/>
        <v>-7</v>
      </c>
      <c r="Q18" s="158">
        <f t="shared" si="2"/>
        <v>0</v>
      </c>
      <c r="R18" s="160" t="s">
        <v>890</v>
      </c>
      <c r="S18" s="160" t="s">
        <v>1035</v>
      </c>
      <c r="T18" s="157" t="s">
        <v>63</v>
      </c>
    </row>
    <row r="19" spans="1:20" ht="120">
      <c r="A19" s="158">
        <v>13</v>
      </c>
      <c r="B19" s="169" t="s">
        <v>339</v>
      </c>
      <c r="C19" s="163" t="s">
        <v>12</v>
      </c>
      <c r="D19" s="158">
        <v>246994</v>
      </c>
      <c r="E19" s="170" t="s">
        <v>1061</v>
      </c>
      <c r="F19" s="161" t="s">
        <v>1062</v>
      </c>
      <c r="G19" s="158" t="s">
        <v>911</v>
      </c>
      <c r="H19" s="158">
        <v>7</v>
      </c>
      <c r="I19" s="158">
        <v>6</v>
      </c>
      <c r="J19" s="158">
        <v>1</v>
      </c>
      <c r="K19" s="158">
        <v>0</v>
      </c>
      <c r="L19" s="158">
        <v>0</v>
      </c>
      <c r="M19" s="158">
        <v>0</v>
      </c>
      <c r="N19" s="158">
        <v>0</v>
      </c>
      <c r="O19" s="159">
        <f t="shared" si="0"/>
        <v>1</v>
      </c>
      <c r="P19" s="158">
        <f t="shared" si="1"/>
        <v>-6</v>
      </c>
      <c r="Q19" s="158">
        <f t="shared" si="2"/>
        <v>-5</v>
      </c>
      <c r="R19" s="160" t="s">
        <v>838</v>
      </c>
      <c r="S19" s="160" t="s">
        <v>1035</v>
      </c>
      <c r="T19" s="171" t="s">
        <v>532</v>
      </c>
    </row>
    <row r="20" spans="1:20" ht="120">
      <c r="A20" s="158">
        <v>14</v>
      </c>
      <c r="B20" s="169" t="s">
        <v>311</v>
      </c>
      <c r="C20" s="163" t="s">
        <v>12</v>
      </c>
      <c r="D20" s="158">
        <v>105371</v>
      </c>
      <c r="E20" s="170" t="s">
        <v>1063</v>
      </c>
      <c r="F20" s="161" t="s">
        <v>1064</v>
      </c>
      <c r="G20" s="158" t="s">
        <v>831</v>
      </c>
      <c r="H20" s="158">
        <v>7</v>
      </c>
      <c r="I20" s="158">
        <v>5</v>
      </c>
      <c r="J20" s="158">
        <v>9</v>
      </c>
      <c r="K20" s="158">
        <v>0</v>
      </c>
      <c r="L20" s="158">
        <v>0</v>
      </c>
      <c r="M20" s="158">
        <v>0</v>
      </c>
      <c r="N20" s="158">
        <v>0</v>
      </c>
      <c r="O20" s="159">
        <f t="shared" si="0"/>
        <v>9</v>
      </c>
      <c r="P20" s="158">
        <f t="shared" si="1"/>
        <v>2</v>
      </c>
      <c r="Q20" s="158">
        <f t="shared" si="2"/>
        <v>4</v>
      </c>
      <c r="R20" s="162" t="s">
        <v>883</v>
      </c>
      <c r="S20" s="160" t="s">
        <v>1035</v>
      </c>
      <c r="T20" s="157" t="s">
        <v>81</v>
      </c>
    </row>
    <row r="21" spans="1:20" ht="120">
      <c r="A21" s="158">
        <v>15</v>
      </c>
      <c r="B21" s="163" t="s">
        <v>547</v>
      </c>
      <c r="C21" s="163" t="s">
        <v>835</v>
      </c>
      <c r="D21" s="158">
        <v>174441</v>
      </c>
      <c r="E21" s="170" t="s">
        <v>1065</v>
      </c>
      <c r="F21" s="161" t="s">
        <v>886</v>
      </c>
      <c r="G21" s="158" t="s">
        <v>882</v>
      </c>
      <c r="H21" s="158">
        <v>12</v>
      </c>
      <c r="I21" s="158">
        <v>10</v>
      </c>
      <c r="J21" s="158">
        <v>7</v>
      </c>
      <c r="K21" s="158">
        <v>0</v>
      </c>
      <c r="L21" s="158">
        <v>1</v>
      </c>
      <c r="M21" s="158">
        <v>2</v>
      </c>
      <c r="N21" s="158">
        <v>0</v>
      </c>
      <c r="O21" s="159">
        <f t="shared" si="0"/>
        <v>10</v>
      </c>
      <c r="P21" s="158">
        <f t="shared" si="1"/>
        <v>-2</v>
      </c>
      <c r="Q21" s="158">
        <f t="shared" si="2"/>
        <v>0</v>
      </c>
      <c r="R21" s="160"/>
      <c r="S21" s="160" t="s">
        <v>1035</v>
      </c>
      <c r="T21" s="157" t="s">
        <v>78</v>
      </c>
    </row>
    <row r="22" spans="1:20" ht="120">
      <c r="A22" s="158">
        <v>16</v>
      </c>
      <c r="B22" s="169" t="s">
        <v>552</v>
      </c>
      <c r="C22" s="163" t="s">
        <v>12</v>
      </c>
      <c r="D22" s="158">
        <v>246970</v>
      </c>
      <c r="E22" s="170" t="s">
        <v>1066</v>
      </c>
      <c r="F22" s="161" t="s">
        <v>886</v>
      </c>
      <c r="G22" s="158" t="s">
        <v>882</v>
      </c>
      <c r="H22" s="158">
        <v>12</v>
      </c>
      <c r="I22" s="158">
        <v>10</v>
      </c>
      <c r="J22" s="158">
        <v>7</v>
      </c>
      <c r="K22" s="158">
        <v>0</v>
      </c>
      <c r="L22" s="158">
        <v>1</v>
      </c>
      <c r="M22" s="158">
        <v>2</v>
      </c>
      <c r="N22" s="158">
        <v>0</v>
      </c>
      <c r="O22" s="159">
        <f t="shared" si="0"/>
        <v>10</v>
      </c>
      <c r="P22" s="158">
        <f t="shared" si="1"/>
        <v>-2</v>
      </c>
      <c r="Q22" s="158">
        <f t="shared" si="2"/>
        <v>0</v>
      </c>
      <c r="R22" s="160"/>
      <c r="S22" s="160" t="s">
        <v>1035</v>
      </c>
      <c r="T22" s="171" t="s">
        <v>532</v>
      </c>
    </row>
    <row r="23" spans="1:20" ht="120">
      <c r="A23" s="158">
        <v>17</v>
      </c>
      <c r="B23" s="169" t="s">
        <v>1124</v>
      </c>
      <c r="C23" s="163" t="s">
        <v>1109</v>
      </c>
      <c r="D23" s="158">
        <v>105224</v>
      </c>
      <c r="E23" s="170" t="s">
        <v>1125</v>
      </c>
      <c r="F23" s="161" t="s">
        <v>1126</v>
      </c>
      <c r="G23" s="158" t="s">
        <v>1073</v>
      </c>
      <c r="H23" s="158">
        <v>3</v>
      </c>
      <c r="I23" s="158">
        <v>3</v>
      </c>
      <c r="J23" s="158">
        <v>4</v>
      </c>
      <c r="K23" s="158">
        <v>0</v>
      </c>
      <c r="L23" s="158">
        <v>0</v>
      </c>
      <c r="M23" s="158">
        <v>0</v>
      </c>
      <c r="N23" s="158">
        <v>0</v>
      </c>
      <c r="O23" s="159">
        <f t="shared" si="0"/>
        <v>4</v>
      </c>
      <c r="P23" s="158">
        <f t="shared" si="1"/>
        <v>1</v>
      </c>
      <c r="Q23" s="158">
        <f t="shared" si="2"/>
        <v>1</v>
      </c>
      <c r="R23" s="162" t="s">
        <v>883</v>
      </c>
      <c r="S23" s="160" t="s">
        <v>1035</v>
      </c>
      <c r="T23" s="157" t="s">
        <v>502</v>
      </c>
    </row>
    <row r="24" spans="1:20" ht="168">
      <c r="A24" s="158">
        <v>18</v>
      </c>
      <c r="B24" s="169" t="s">
        <v>1127</v>
      </c>
      <c r="C24" s="163" t="s">
        <v>10</v>
      </c>
      <c r="D24" s="158">
        <v>174414</v>
      </c>
      <c r="E24" s="170" t="s">
        <v>1128</v>
      </c>
      <c r="F24" s="161" t="s">
        <v>1129</v>
      </c>
      <c r="G24" s="158" t="s">
        <v>831</v>
      </c>
      <c r="H24" s="158">
        <v>7</v>
      </c>
      <c r="I24" s="158">
        <v>5</v>
      </c>
      <c r="J24" s="158">
        <v>1</v>
      </c>
      <c r="K24" s="158">
        <v>0</v>
      </c>
      <c r="L24" s="158">
        <v>0</v>
      </c>
      <c r="M24" s="158">
        <v>0</v>
      </c>
      <c r="N24" s="158">
        <v>0</v>
      </c>
      <c r="O24" s="159">
        <f t="shared" si="0"/>
        <v>1</v>
      </c>
      <c r="P24" s="158">
        <f t="shared" si="1"/>
        <v>-6</v>
      </c>
      <c r="Q24" s="158">
        <f t="shared" si="2"/>
        <v>-4</v>
      </c>
      <c r="R24" s="160" t="s">
        <v>838</v>
      </c>
      <c r="S24" s="160" t="s">
        <v>1035</v>
      </c>
      <c r="T24" s="157" t="s">
        <v>78</v>
      </c>
    </row>
    <row r="25" spans="1:20" ht="120">
      <c r="A25" s="158">
        <v>19</v>
      </c>
      <c r="B25" s="169" t="s">
        <v>564</v>
      </c>
      <c r="C25" s="163" t="s">
        <v>1070</v>
      </c>
      <c r="D25" s="158">
        <v>105231</v>
      </c>
      <c r="E25" s="170" t="s">
        <v>1130</v>
      </c>
      <c r="F25" s="161" t="s">
        <v>1131</v>
      </c>
      <c r="G25" s="158" t="s">
        <v>831</v>
      </c>
      <c r="H25" s="158">
        <v>5</v>
      </c>
      <c r="I25" s="158">
        <v>3</v>
      </c>
      <c r="J25" s="158">
        <v>2</v>
      </c>
      <c r="K25" s="158">
        <v>0</v>
      </c>
      <c r="L25" s="158">
        <v>2</v>
      </c>
      <c r="M25" s="158">
        <v>0</v>
      </c>
      <c r="N25" s="158">
        <v>0</v>
      </c>
      <c r="O25" s="159">
        <f t="shared" si="0"/>
        <v>4</v>
      </c>
      <c r="P25" s="158">
        <f t="shared" si="1"/>
        <v>-1</v>
      </c>
      <c r="Q25" s="158">
        <f t="shared" si="2"/>
        <v>1</v>
      </c>
      <c r="R25" s="160" t="s">
        <v>890</v>
      </c>
      <c r="S25" s="160" t="s">
        <v>1035</v>
      </c>
      <c r="T25" s="157" t="s">
        <v>80</v>
      </c>
    </row>
    <row r="26" spans="1:20" ht="120">
      <c r="A26" s="158">
        <v>20</v>
      </c>
      <c r="B26" s="169" t="s">
        <v>569</v>
      </c>
      <c r="C26" s="163" t="s">
        <v>12</v>
      </c>
      <c r="D26" s="158">
        <v>195142</v>
      </c>
      <c r="E26" s="170" t="s">
        <v>1132</v>
      </c>
      <c r="F26" s="161" t="s">
        <v>1133</v>
      </c>
      <c r="G26" s="158" t="s">
        <v>1021</v>
      </c>
      <c r="H26" s="158">
        <v>5</v>
      </c>
      <c r="I26" s="158">
        <v>3</v>
      </c>
      <c r="J26" s="158">
        <v>3</v>
      </c>
      <c r="K26" s="158">
        <v>0</v>
      </c>
      <c r="L26" s="158">
        <v>0</v>
      </c>
      <c r="M26" s="158">
        <v>0</v>
      </c>
      <c r="N26" s="158">
        <v>0</v>
      </c>
      <c r="O26" s="159">
        <f t="shared" si="0"/>
        <v>3</v>
      </c>
      <c r="P26" s="158">
        <f t="shared" si="1"/>
        <v>-2</v>
      </c>
      <c r="Q26" s="158">
        <f t="shared" si="2"/>
        <v>0</v>
      </c>
      <c r="R26" s="160" t="s">
        <v>890</v>
      </c>
      <c r="S26" s="160" t="s">
        <v>1035</v>
      </c>
      <c r="T26" s="157" t="s">
        <v>81</v>
      </c>
    </row>
    <row r="27" spans="1:20" ht="120">
      <c r="A27" s="158">
        <v>21</v>
      </c>
      <c r="B27" s="163" t="s">
        <v>573</v>
      </c>
      <c r="C27" s="163" t="s">
        <v>91</v>
      </c>
      <c r="D27" s="158">
        <v>251096</v>
      </c>
      <c r="E27" s="170" t="s">
        <v>1134</v>
      </c>
      <c r="F27" s="161" t="s">
        <v>1135</v>
      </c>
      <c r="G27" s="158" t="s">
        <v>1073</v>
      </c>
      <c r="H27" s="158">
        <v>3</v>
      </c>
      <c r="I27" s="158">
        <v>3</v>
      </c>
      <c r="J27" s="158">
        <v>2</v>
      </c>
      <c r="K27" s="158">
        <v>0</v>
      </c>
      <c r="L27" s="158">
        <v>0</v>
      </c>
      <c r="M27" s="158">
        <v>0</v>
      </c>
      <c r="N27" s="158">
        <v>0</v>
      </c>
      <c r="O27" s="159">
        <f t="shared" si="0"/>
        <v>2</v>
      </c>
      <c r="P27" s="158">
        <f t="shared" si="1"/>
        <v>-1</v>
      </c>
      <c r="Q27" s="158">
        <f t="shared" si="2"/>
        <v>-1</v>
      </c>
      <c r="R27" s="160" t="s">
        <v>890</v>
      </c>
      <c r="S27" s="160" t="s">
        <v>1035</v>
      </c>
      <c r="T27" s="171" t="s">
        <v>532</v>
      </c>
    </row>
    <row r="28" spans="1:20" ht="120">
      <c r="A28" s="158">
        <v>22</v>
      </c>
      <c r="B28" s="163" t="s">
        <v>575</v>
      </c>
      <c r="C28" s="163" t="s">
        <v>14</v>
      </c>
      <c r="D28" s="158">
        <v>105238</v>
      </c>
      <c r="E28" s="170" t="s">
        <v>1136</v>
      </c>
      <c r="F28" s="161" t="s">
        <v>1137</v>
      </c>
      <c r="G28" s="158" t="s">
        <v>831</v>
      </c>
      <c r="H28" s="158">
        <v>4</v>
      </c>
      <c r="I28" s="158">
        <v>3</v>
      </c>
      <c r="J28" s="158">
        <v>2</v>
      </c>
      <c r="K28" s="158">
        <v>0</v>
      </c>
      <c r="L28" s="158">
        <v>0</v>
      </c>
      <c r="M28" s="158">
        <v>0</v>
      </c>
      <c r="N28" s="158">
        <v>0</v>
      </c>
      <c r="O28" s="159">
        <f t="shared" si="0"/>
        <v>2</v>
      </c>
      <c r="P28" s="158">
        <f t="shared" si="1"/>
        <v>-2</v>
      </c>
      <c r="Q28" s="158">
        <f t="shared" si="2"/>
        <v>-1</v>
      </c>
      <c r="R28" s="160" t="s">
        <v>838</v>
      </c>
      <c r="S28" s="160" t="s">
        <v>1035</v>
      </c>
      <c r="T28" s="157" t="s">
        <v>80</v>
      </c>
    </row>
    <row r="29" spans="1:20" ht="120">
      <c r="A29" s="158">
        <v>23</v>
      </c>
      <c r="B29" s="163" t="s">
        <v>578</v>
      </c>
      <c r="C29" s="163" t="s">
        <v>19</v>
      </c>
      <c r="D29" s="158">
        <v>158997</v>
      </c>
      <c r="E29" s="170" t="s">
        <v>1134</v>
      </c>
      <c r="F29" s="161" t="s">
        <v>1138</v>
      </c>
      <c r="G29" s="158" t="s">
        <v>831</v>
      </c>
      <c r="H29" s="158">
        <v>1</v>
      </c>
      <c r="I29" s="158">
        <v>1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9">
        <f t="shared" si="0"/>
        <v>0</v>
      </c>
      <c r="P29" s="158">
        <f t="shared" si="1"/>
        <v>-1</v>
      </c>
      <c r="Q29" s="158">
        <f t="shared" si="2"/>
        <v>-1</v>
      </c>
      <c r="R29" s="160" t="s">
        <v>890</v>
      </c>
      <c r="S29" s="160" t="s">
        <v>1035</v>
      </c>
      <c r="T29" s="157" t="s">
        <v>63</v>
      </c>
    </row>
    <row r="30" spans="1:20" ht="120">
      <c r="A30" s="158">
        <v>24</v>
      </c>
      <c r="B30" s="163" t="s">
        <v>1143</v>
      </c>
      <c r="C30" s="163" t="s">
        <v>1144</v>
      </c>
      <c r="D30" s="158">
        <v>105273</v>
      </c>
      <c r="E30" s="170" t="s">
        <v>1145</v>
      </c>
      <c r="F30" s="161" t="s">
        <v>1146</v>
      </c>
      <c r="G30" s="158" t="s">
        <v>831</v>
      </c>
      <c r="H30" s="158">
        <v>5</v>
      </c>
      <c r="I30" s="158">
        <v>3</v>
      </c>
      <c r="J30" s="158">
        <v>3</v>
      </c>
      <c r="K30" s="158">
        <v>0</v>
      </c>
      <c r="L30" s="158">
        <v>0</v>
      </c>
      <c r="M30" s="158">
        <v>0</v>
      </c>
      <c r="N30" s="158">
        <v>0</v>
      </c>
      <c r="O30" s="159">
        <f t="shared" si="0"/>
        <v>3</v>
      </c>
      <c r="P30" s="158">
        <f t="shared" si="1"/>
        <v>-2</v>
      </c>
      <c r="Q30" s="158">
        <f t="shared" si="2"/>
        <v>0</v>
      </c>
      <c r="R30" s="160" t="s">
        <v>890</v>
      </c>
      <c r="S30" s="160" t="s">
        <v>1035</v>
      </c>
      <c r="T30" s="157" t="s">
        <v>1147</v>
      </c>
    </row>
    <row r="31" spans="1:20" ht="120">
      <c r="A31" s="158">
        <v>25</v>
      </c>
      <c r="B31" s="163" t="s">
        <v>1148</v>
      </c>
      <c r="C31" s="163" t="s">
        <v>1070</v>
      </c>
      <c r="D31" s="158">
        <v>105282</v>
      </c>
      <c r="E31" s="170" t="s">
        <v>1149</v>
      </c>
      <c r="F31" s="161" t="s">
        <v>1150</v>
      </c>
      <c r="G31" s="158" t="s">
        <v>1021</v>
      </c>
      <c r="H31" s="158">
        <v>5</v>
      </c>
      <c r="I31" s="158">
        <v>3</v>
      </c>
      <c r="J31" s="158">
        <v>2</v>
      </c>
      <c r="K31" s="158">
        <v>0</v>
      </c>
      <c r="L31" s="158">
        <v>1</v>
      </c>
      <c r="M31" s="158">
        <v>0</v>
      </c>
      <c r="N31" s="158">
        <v>0</v>
      </c>
      <c r="O31" s="159">
        <f aca="true" t="shared" si="3" ref="O31:O50">J31+K31+L31+M31+N31</f>
        <v>3</v>
      </c>
      <c r="P31" s="158">
        <f aca="true" t="shared" si="4" ref="P31:P50">O31-H31</f>
        <v>-2</v>
      </c>
      <c r="Q31" s="158">
        <f aca="true" t="shared" si="5" ref="Q31:Q50">O31-I31</f>
        <v>0</v>
      </c>
      <c r="R31" s="160" t="s">
        <v>890</v>
      </c>
      <c r="S31" s="160" t="s">
        <v>1035</v>
      </c>
      <c r="T31" s="157" t="s">
        <v>1147</v>
      </c>
    </row>
    <row r="32" spans="1:20" ht="120">
      <c r="A32" s="158">
        <v>26</v>
      </c>
      <c r="B32" s="163" t="s">
        <v>1151</v>
      </c>
      <c r="C32" s="163" t="s">
        <v>1070</v>
      </c>
      <c r="D32" s="158">
        <v>105335</v>
      </c>
      <c r="E32" s="170" t="s">
        <v>1152</v>
      </c>
      <c r="F32" s="161" t="s">
        <v>1153</v>
      </c>
      <c r="G32" s="158" t="s">
        <v>1021</v>
      </c>
      <c r="H32" s="158">
        <v>5</v>
      </c>
      <c r="I32" s="158">
        <v>3</v>
      </c>
      <c r="J32" s="158">
        <v>2</v>
      </c>
      <c r="K32" s="158">
        <v>0</v>
      </c>
      <c r="L32" s="158">
        <v>0</v>
      </c>
      <c r="M32" s="158">
        <v>0</v>
      </c>
      <c r="N32" s="158">
        <v>0</v>
      </c>
      <c r="O32" s="159">
        <f t="shared" si="3"/>
        <v>2</v>
      </c>
      <c r="P32" s="158">
        <f t="shared" si="4"/>
        <v>-3</v>
      </c>
      <c r="Q32" s="158">
        <f t="shared" si="5"/>
        <v>-1</v>
      </c>
      <c r="R32" s="160" t="s">
        <v>838</v>
      </c>
      <c r="S32" s="160" t="s">
        <v>1035</v>
      </c>
      <c r="T32" s="157" t="s">
        <v>479</v>
      </c>
    </row>
    <row r="33" spans="1:20" ht="120">
      <c r="A33" s="158">
        <v>27</v>
      </c>
      <c r="B33" s="163" t="s">
        <v>1157</v>
      </c>
      <c r="C33" s="163" t="s">
        <v>10</v>
      </c>
      <c r="D33" s="158">
        <v>174422</v>
      </c>
      <c r="E33" s="170" t="s">
        <v>1158</v>
      </c>
      <c r="F33" s="161" t="s">
        <v>1159</v>
      </c>
      <c r="G33" s="158" t="s">
        <v>1021</v>
      </c>
      <c r="H33" s="158">
        <v>5</v>
      </c>
      <c r="I33" s="158">
        <v>3</v>
      </c>
      <c r="J33" s="158">
        <v>2</v>
      </c>
      <c r="K33" s="158">
        <v>0</v>
      </c>
      <c r="L33" s="158">
        <v>1</v>
      </c>
      <c r="M33" s="158">
        <v>0</v>
      </c>
      <c r="N33" s="158">
        <v>0</v>
      </c>
      <c r="O33" s="159">
        <f t="shared" si="3"/>
        <v>3</v>
      </c>
      <c r="P33" s="158">
        <f t="shared" si="4"/>
        <v>-2</v>
      </c>
      <c r="Q33" s="158">
        <f t="shared" si="5"/>
        <v>0</v>
      </c>
      <c r="R33" s="160" t="s">
        <v>890</v>
      </c>
      <c r="S33" s="160" t="s">
        <v>1035</v>
      </c>
      <c r="T33" s="157" t="s">
        <v>78</v>
      </c>
    </row>
    <row r="34" spans="1:20" ht="120">
      <c r="A34" s="158">
        <v>28</v>
      </c>
      <c r="B34" s="163" t="s">
        <v>1160</v>
      </c>
      <c r="C34" s="163" t="s">
        <v>10</v>
      </c>
      <c r="D34" s="158">
        <v>133158</v>
      </c>
      <c r="E34" s="170" t="s">
        <v>1161</v>
      </c>
      <c r="F34" s="161" t="s">
        <v>1162</v>
      </c>
      <c r="G34" s="158" t="s">
        <v>831</v>
      </c>
      <c r="H34" s="158">
        <v>5</v>
      </c>
      <c r="I34" s="158">
        <v>3</v>
      </c>
      <c r="J34" s="158">
        <v>3</v>
      </c>
      <c r="K34" s="158">
        <v>0</v>
      </c>
      <c r="L34" s="158">
        <v>0</v>
      </c>
      <c r="M34" s="158">
        <v>0</v>
      </c>
      <c r="N34" s="158">
        <v>0</v>
      </c>
      <c r="O34" s="159">
        <f t="shared" si="3"/>
        <v>3</v>
      </c>
      <c r="P34" s="158">
        <f t="shared" si="4"/>
        <v>-2</v>
      </c>
      <c r="Q34" s="158">
        <f t="shared" si="5"/>
        <v>0</v>
      </c>
      <c r="R34" s="160" t="s">
        <v>890</v>
      </c>
      <c r="S34" s="160" t="s">
        <v>1035</v>
      </c>
      <c r="T34" s="157" t="s">
        <v>49</v>
      </c>
    </row>
    <row r="35" spans="1:20" ht="120">
      <c r="A35" s="158">
        <v>29</v>
      </c>
      <c r="B35" s="163" t="s">
        <v>1163</v>
      </c>
      <c r="C35" s="163" t="s">
        <v>91</v>
      </c>
      <c r="D35" s="158">
        <v>195138</v>
      </c>
      <c r="E35" s="170" t="s">
        <v>1164</v>
      </c>
      <c r="F35" s="161" t="s">
        <v>1165</v>
      </c>
      <c r="G35" s="158" t="s">
        <v>1021</v>
      </c>
      <c r="H35" s="158">
        <v>5</v>
      </c>
      <c r="I35" s="158">
        <v>3</v>
      </c>
      <c r="J35" s="158">
        <v>2</v>
      </c>
      <c r="K35" s="158">
        <v>0</v>
      </c>
      <c r="L35" s="158">
        <v>0</v>
      </c>
      <c r="M35" s="158">
        <v>0</v>
      </c>
      <c r="N35" s="158">
        <v>0</v>
      </c>
      <c r="O35" s="159">
        <f t="shared" si="3"/>
        <v>2</v>
      </c>
      <c r="P35" s="158">
        <f t="shared" si="4"/>
        <v>-3</v>
      </c>
      <c r="Q35" s="158">
        <f t="shared" si="5"/>
        <v>-1</v>
      </c>
      <c r="R35" s="160" t="s">
        <v>838</v>
      </c>
      <c r="S35" s="160" t="s">
        <v>1035</v>
      </c>
      <c r="T35" s="157" t="s">
        <v>81</v>
      </c>
    </row>
    <row r="36" spans="1:20" ht="120">
      <c r="A36" s="158">
        <v>30</v>
      </c>
      <c r="B36" s="163" t="s">
        <v>1169</v>
      </c>
      <c r="C36" s="163" t="s">
        <v>12</v>
      </c>
      <c r="D36" s="158">
        <v>246973</v>
      </c>
      <c r="E36" s="170" t="s">
        <v>982</v>
      </c>
      <c r="F36" s="161" t="s">
        <v>1170</v>
      </c>
      <c r="G36" s="158" t="s">
        <v>1073</v>
      </c>
      <c r="H36" s="158">
        <v>3</v>
      </c>
      <c r="I36" s="158">
        <v>3</v>
      </c>
      <c r="J36" s="158">
        <v>1</v>
      </c>
      <c r="K36" s="158">
        <v>0</v>
      </c>
      <c r="L36" s="158">
        <v>0</v>
      </c>
      <c r="M36" s="158">
        <v>0</v>
      </c>
      <c r="N36" s="158">
        <v>0</v>
      </c>
      <c r="O36" s="159">
        <f t="shared" si="3"/>
        <v>1</v>
      </c>
      <c r="P36" s="158">
        <f t="shared" si="4"/>
        <v>-2</v>
      </c>
      <c r="Q36" s="158">
        <f t="shared" si="5"/>
        <v>-2</v>
      </c>
      <c r="R36" s="160" t="s">
        <v>890</v>
      </c>
      <c r="S36" s="160" t="s">
        <v>1035</v>
      </c>
      <c r="T36" s="171" t="s">
        <v>532</v>
      </c>
    </row>
    <row r="37" spans="1:20" ht="120">
      <c r="A37" s="158">
        <v>31</v>
      </c>
      <c r="B37" s="163" t="s">
        <v>1177</v>
      </c>
      <c r="C37" s="163" t="s">
        <v>12</v>
      </c>
      <c r="D37" s="158">
        <v>247020</v>
      </c>
      <c r="E37" s="170" t="s">
        <v>1178</v>
      </c>
      <c r="F37" s="161" t="s">
        <v>1179</v>
      </c>
      <c r="G37" s="158" t="s">
        <v>1021</v>
      </c>
      <c r="H37" s="158">
        <v>5</v>
      </c>
      <c r="I37" s="158">
        <v>3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9">
        <f t="shared" si="3"/>
        <v>0</v>
      </c>
      <c r="P37" s="158">
        <f t="shared" si="4"/>
        <v>-5</v>
      </c>
      <c r="Q37" s="158">
        <f t="shared" si="5"/>
        <v>-3</v>
      </c>
      <c r="R37" s="160" t="s">
        <v>838</v>
      </c>
      <c r="S37" s="160" t="s">
        <v>1035</v>
      </c>
      <c r="T37" s="171" t="s">
        <v>532</v>
      </c>
    </row>
    <row r="38" spans="1:20" ht="168">
      <c r="A38" s="158">
        <v>32</v>
      </c>
      <c r="B38" s="163" t="s">
        <v>1182</v>
      </c>
      <c r="C38" s="163" t="s">
        <v>19</v>
      </c>
      <c r="D38" s="158">
        <v>104697</v>
      </c>
      <c r="E38" s="170" t="s">
        <v>1183</v>
      </c>
      <c r="F38" s="161" t="s">
        <v>1184</v>
      </c>
      <c r="G38" s="158" t="s">
        <v>831</v>
      </c>
      <c r="H38" s="158">
        <v>1</v>
      </c>
      <c r="I38" s="158">
        <v>1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9">
        <f t="shared" si="3"/>
        <v>0</v>
      </c>
      <c r="P38" s="158">
        <f t="shared" si="4"/>
        <v>-1</v>
      </c>
      <c r="Q38" s="158">
        <f t="shared" si="5"/>
        <v>-1</v>
      </c>
      <c r="R38" s="160" t="s">
        <v>890</v>
      </c>
      <c r="S38" s="160" t="s">
        <v>1035</v>
      </c>
      <c r="T38" s="157" t="s">
        <v>81</v>
      </c>
    </row>
    <row r="39" spans="1:20" ht="120">
      <c r="A39" s="158">
        <v>33</v>
      </c>
      <c r="B39" s="163" t="s">
        <v>1185</v>
      </c>
      <c r="C39" s="163" t="s">
        <v>19</v>
      </c>
      <c r="D39" s="158">
        <v>174384</v>
      </c>
      <c r="E39" s="170" t="s">
        <v>1186</v>
      </c>
      <c r="F39" s="161" t="s">
        <v>1187</v>
      </c>
      <c r="G39" s="158" t="s">
        <v>1021</v>
      </c>
      <c r="H39" s="158">
        <v>1</v>
      </c>
      <c r="I39" s="158">
        <v>1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9">
        <f t="shared" si="3"/>
        <v>0</v>
      </c>
      <c r="P39" s="158">
        <f t="shared" si="4"/>
        <v>-1</v>
      </c>
      <c r="Q39" s="158">
        <f t="shared" si="5"/>
        <v>-1</v>
      </c>
      <c r="R39" s="160" t="s">
        <v>890</v>
      </c>
      <c r="S39" s="160" t="s">
        <v>1035</v>
      </c>
      <c r="T39" s="157" t="s">
        <v>78</v>
      </c>
    </row>
    <row r="40" spans="1:20" ht="120">
      <c r="A40" s="158">
        <v>34</v>
      </c>
      <c r="B40" s="163" t="s">
        <v>1188</v>
      </c>
      <c r="C40" s="163" t="s">
        <v>19</v>
      </c>
      <c r="D40" s="158">
        <v>195139</v>
      </c>
      <c r="E40" s="170" t="s">
        <v>1189</v>
      </c>
      <c r="F40" s="161" t="s">
        <v>1190</v>
      </c>
      <c r="G40" s="158" t="s">
        <v>1021</v>
      </c>
      <c r="H40" s="158">
        <v>1</v>
      </c>
      <c r="I40" s="158">
        <v>1</v>
      </c>
      <c r="J40" s="158">
        <v>1</v>
      </c>
      <c r="K40" s="158">
        <v>0</v>
      </c>
      <c r="L40" s="158">
        <v>0</v>
      </c>
      <c r="M40" s="158">
        <v>0</v>
      </c>
      <c r="N40" s="158">
        <v>0</v>
      </c>
      <c r="O40" s="159">
        <f t="shared" si="3"/>
        <v>1</v>
      </c>
      <c r="P40" s="158">
        <f t="shared" si="4"/>
        <v>0</v>
      </c>
      <c r="Q40" s="158">
        <f t="shared" si="5"/>
        <v>0</v>
      </c>
      <c r="R40" s="162" t="s">
        <v>883</v>
      </c>
      <c r="S40" s="160" t="s">
        <v>1035</v>
      </c>
      <c r="T40" s="157" t="s">
        <v>182</v>
      </c>
    </row>
    <row r="41" spans="1:20" ht="120">
      <c r="A41" s="158">
        <v>35</v>
      </c>
      <c r="B41" s="163" t="s">
        <v>1191</v>
      </c>
      <c r="C41" s="163" t="s">
        <v>102</v>
      </c>
      <c r="D41" s="158">
        <v>104807</v>
      </c>
      <c r="E41" s="170" t="s">
        <v>1161</v>
      </c>
      <c r="F41" s="161" t="s">
        <v>1192</v>
      </c>
      <c r="G41" s="158" t="s">
        <v>831</v>
      </c>
      <c r="H41" s="158">
        <v>1</v>
      </c>
      <c r="I41" s="158">
        <v>1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9">
        <f t="shared" si="3"/>
        <v>0</v>
      </c>
      <c r="P41" s="158">
        <f t="shared" si="4"/>
        <v>-1</v>
      </c>
      <c r="Q41" s="158">
        <f t="shared" si="5"/>
        <v>-1</v>
      </c>
      <c r="R41" s="160" t="s">
        <v>890</v>
      </c>
      <c r="S41" s="160" t="s">
        <v>1035</v>
      </c>
      <c r="T41" s="157" t="s">
        <v>77</v>
      </c>
    </row>
    <row r="42" spans="1:20" ht="120">
      <c r="A42" s="158">
        <v>36</v>
      </c>
      <c r="B42" s="163" t="s">
        <v>1195</v>
      </c>
      <c r="C42" s="163" t="s">
        <v>867</v>
      </c>
      <c r="D42" s="158">
        <v>174480</v>
      </c>
      <c r="E42" s="170" t="s">
        <v>1196</v>
      </c>
      <c r="F42" s="161" t="s">
        <v>1048</v>
      </c>
      <c r="G42" s="158" t="s">
        <v>831</v>
      </c>
      <c r="H42" s="158">
        <v>4</v>
      </c>
      <c r="I42" s="158">
        <v>3</v>
      </c>
      <c r="J42" s="158">
        <v>3</v>
      </c>
      <c r="K42" s="158">
        <v>0</v>
      </c>
      <c r="L42" s="158">
        <v>0</v>
      </c>
      <c r="M42" s="158">
        <v>0</v>
      </c>
      <c r="N42" s="158">
        <v>0</v>
      </c>
      <c r="O42" s="159">
        <f t="shared" si="3"/>
        <v>3</v>
      </c>
      <c r="P42" s="158">
        <f t="shared" si="4"/>
        <v>-1</v>
      </c>
      <c r="Q42" s="158">
        <f t="shared" si="5"/>
        <v>0</v>
      </c>
      <c r="R42" s="160" t="s">
        <v>890</v>
      </c>
      <c r="S42" s="160" t="s">
        <v>1035</v>
      </c>
      <c r="T42" s="157" t="s">
        <v>78</v>
      </c>
    </row>
    <row r="43" spans="1:20" ht="120">
      <c r="A43" s="158">
        <v>37</v>
      </c>
      <c r="B43" s="163" t="s">
        <v>1197</v>
      </c>
      <c r="C43" s="163" t="s">
        <v>867</v>
      </c>
      <c r="D43" s="158">
        <v>104927</v>
      </c>
      <c r="E43" s="170" t="s">
        <v>1198</v>
      </c>
      <c r="F43" s="161" t="s">
        <v>1199</v>
      </c>
      <c r="G43" s="158" t="s">
        <v>831</v>
      </c>
      <c r="H43" s="158">
        <v>4</v>
      </c>
      <c r="I43" s="158">
        <v>3</v>
      </c>
      <c r="J43" s="158">
        <v>4</v>
      </c>
      <c r="K43" s="158">
        <v>0</v>
      </c>
      <c r="L43" s="158">
        <v>0</v>
      </c>
      <c r="M43" s="158">
        <v>0</v>
      </c>
      <c r="N43" s="158">
        <v>0</v>
      </c>
      <c r="O43" s="159">
        <f t="shared" si="3"/>
        <v>4</v>
      </c>
      <c r="P43" s="158">
        <f t="shared" si="4"/>
        <v>0</v>
      </c>
      <c r="Q43" s="158">
        <f t="shared" si="5"/>
        <v>1</v>
      </c>
      <c r="R43" s="162" t="s">
        <v>883</v>
      </c>
      <c r="S43" s="160" t="s">
        <v>1035</v>
      </c>
      <c r="T43" s="157" t="s">
        <v>80</v>
      </c>
    </row>
    <row r="44" spans="1:20" ht="120">
      <c r="A44" s="158">
        <v>38</v>
      </c>
      <c r="B44" s="163" t="s">
        <v>1200</v>
      </c>
      <c r="C44" s="163" t="s">
        <v>867</v>
      </c>
      <c r="D44" s="158">
        <v>195160</v>
      </c>
      <c r="E44" s="170" t="s">
        <v>1161</v>
      </c>
      <c r="F44" s="161" t="s">
        <v>1162</v>
      </c>
      <c r="G44" s="158" t="s">
        <v>831</v>
      </c>
      <c r="H44" s="158">
        <v>4</v>
      </c>
      <c r="I44" s="158">
        <v>3</v>
      </c>
      <c r="J44" s="158">
        <v>2</v>
      </c>
      <c r="K44" s="158">
        <v>0</v>
      </c>
      <c r="L44" s="158">
        <v>0</v>
      </c>
      <c r="M44" s="158">
        <v>0</v>
      </c>
      <c r="N44" s="158">
        <v>0</v>
      </c>
      <c r="O44" s="159">
        <f t="shared" si="3"/>
        <v>2</v>
      </c>
      <c r="P44" s="158">
        <f t="shared" si="4"/>
        <v>-2</v>
      </c>
      <c r="Q44" s="158">
        <f t="shared" si="5"/>
        <v>-1</v>
      </c>
      <c r="R44" s="160" t="s">
        <v>838</v>
      </c>
      <c r="S44" s="160" t="s">
        <v>1035</v>
      </c>
      <c r="T44" s="157" t="s">
        <v>182</v>
      </c>
    </row>
    <row r="45" spans="1:20" ht="120">
      <c r="A45" s="158">
        <v>39</v>
      </c>
      <c r="B45" s="163" t="s">
        <v>1201</v>
      </c>
      <c r="C45" s="163" t="s">
        <v>14</v>
      </c>
      <c r="D45" s="158">
        <v>178401</v>
      </c>
      <c r="E45" s="170" t="s">
        <v>922</v>
      </c>
      <c r="F45" s="161" t="s">
        <v>1202</v>
      </c>
      <c r="G45" s="158" t="s">
        <v>1021</v>
      </c>
      <c r="H45" s="158">
        <v>3</v>
      </c>
      <c r="I45" s="158">
        <v>2</v>
      </c>
      <c r="J45" s="158">
        <v>2</v>
      </c>
      <c r="K45" s="158">
        <v>0</v>
      </c>
      <c r="L45" s="158">
        <v>0</v>
      </c>
      <c r="M45" s="158">
        <v>0</v>
      </c>
      <c r="N45" s="158">
        <v>0</v>
      </c>
      <c r="O45" s="159">
        <f t="shared" si="3"/>
        <v>2</v>
      </c>
      <c r="P45" s="158">
        <f t="shared" si="4"/>
        <v>-1</v>
      </c>
      <c r="Q45" s="158">
        <f t="shared" si="5"/>
        <v>0</v>
      </c>
      <c r="R45" s="160" t="s">
        <v>890</v>
      </c>
      <c r="S45" s="160" t="s">
        <v>1035</v>
      </c>
      <c r="T45" s="157" t="s">
        <v>78</v>
      </c>
    </row>
    <row r="46" spans="1:20" ht="120">
      <c r="A46" s="158">
        <v>40</v>
      </c>
      <c r="B46" s="163" t="s">
        <v>1203</v>
      </c>
      <c r="C46" s="163" t="s">
        <v>14</v>
      </c>
      <c r="D46" s="158">
        <v>95100</v>
      </c>
      <c r="E46" s="170" t="s">
        <v>1168</v>
      </c>
      <c r="F46" s="161" t="s">
        <v>1190</v>
      </c>
      <c r="G46" s="158" t="s">
        <v>1021</v>
      </c>
      <c r="H46" s="158">
        <v>3</v>
      </c>
      <c r="I46" s="158">
        <v>2</v>
      </c>
      <c r="J46" s="158">
        <v>4</v>
      </c>
      <c r="K46" s="158">
        <v>0</v>
      </c>
      <c r="L46" s="158">
        <v>0</v>
      </c>
      <c r="M46" s="158">
        <v>0</v>
      </c>
      <c r="N46" s="158">
        <v>0</v>
      </c>
      <c r="O46" s="159">
        <f t="shared" si="3"/>
        <v>4</v>
      </c>
      <c r="P46" s="158">
        <f t="shared" si="4"/>
        <v>1</v>
      </c>
      <c r="Q46" s="158">
        <f t="shared" si="5"/>
        <v>2</v>
      </c>
      <c r="R46" s="162" t="s">
        <v>883</v>
      </c>
      <c r="S46" s="160" t="s">
        <v>1035</v>
      </c>
      <c r="T46" s="157" t="s">
        <v>81</v>
      </c>
    </row>
    <row r="47" spans="1:20" ht="120">
      <c r="A47" s="158">
        <v>41</v>
      </c>
      <c r="B47" s="163" t="s">
        <v>1206</v>
      </c>
      <c r="C47" s="163" t="s">
        <v>867</v>
      </c>
      <c r="D47" s="158">
        <v>105017</v>
      </c>
      <c r="E47" s="170" t="s">
        <v>1207</v>
      </c>
      <c r="F47" s="161" t="s">
        <v>1208</v>
      </c>
      <c r="G47" s="158" t="s">
        <v>1021</v>
      </c>
      <c r="H47" s="158">
        <v>3</v>
      </c>
      <c r="I47" s="158">
        <v>2</v>
      </c>
      <c r="J47" s="158">
        <v>2</v>
      </c>
      <c r="K47" s="158">
        <v>0</v>
      </c>
      <c r="L47" s="158">
        <v>0</v>
      </c>
      <c r="M47" s="158">
        <v>0</v>
      </c>
      <c r="N47" s="158">
        <v>0</v>
      </c>
      <c r="O47" s="159">
        <f t="shared" si="3"/>
        <v>2</v>
      </c>
      <c r="P47" s="158">
        <f t="shared" si="4"/>
        <v>-1</v>
      </c>
      <c r="Q47" s="158">
        <f t="shared" si="5"/>
        <v>0</v>
      </c>
      <c r="R47" s="160" t="s">
        <v>890</v>
      </c>
      <c r="S47" s="160" t="s">
        <v>1035</v>
      </c>
      <c r="T47" s="157" t="s">
        <v>80</v>
      </c>
    </row>
    <row r="48" spans="1:20" ht="120">
      <c r="A48" s="158">
        <v>42</v>
      </c>
      <c r="B48" s="163" t="s">
        <v>1212</v>
      </c>
      <c r="C48" s="163" t="s">
        <v>867</v>
      </c>
      <c r="D48" s="158">
        <v>97407</v>
      </c>
      <c r="E48" s="170" t="s">
        <v>1213</v>
      </c>
      <c r="F48" s="161" t="s">
        <v>1214</v>
      </c>
      <c r="G48" s="158" t="s">
        <v>1021</v>
      </c>
      <c r="H48" s="158">
        <v>3</v>
      </c>
      <c r="I48" s="158">
        <v>2</v>
      </c>
      <c r="J48" s="158">
        <v>2</v>
      </c>
      <c r="K48" s="158">
        <v>0</v>
      </c>
      <c r="L48" s="158">
        <v>0</v>
      </c>
      <c r="M48" s="158">
        <v>0</v>
      </c>
      <c r="N48" s="158">
        <v>0</v>
      </c>
      <c r="O48" s="159">
        <f t="shared" si="3"/>
        <v>2</v>
      </c>
      <c r="P48" s="158">
        <f t="shared" si="4"/>
        <v>-1</v>
      </c>
      <c r="Q48" s="158">
        <f t="shared" si="5"/>
        <v>0</v>
      </c>
      <c r="R48" s="160" t="s">
        <v>890</v>
      </c>
      <c r="S48" s="160" t="s">
        <v>1035</v>
      </c>
      <c r="T48" s="157" t="s">
        <v>49</v>
      </c>
    </row>
    <row r="49" spans="1:20" ht="144">
      <c r="A49" s="158">
        <v>43</v>
      </c>
      <c r="B49" s="163" t="s">
        <v>132</v>
      </c>
      <c r="C49" s="163" t="s">
        <v>12</v>
      </c>
      <c r="D49" s="158">
        <v>17933</v>
      </c>
      <c r="E49" s="170" t="s">
        <v>1235</v>
      </c>
      <c r="F49" s="161" t="s">
        <v>1246</v>
      </c>
      <c r="G49" s="158" t="s">
        <v>1021</v>
      </c>
      <c r="H49" s="158">
        <v>5</v>
      </c>
      <c r="I49" s="158">
        <v>3</v>
      </c>
      <c r="J49" s="158">
        <v>3</v>
      </c>
      <c r="K49" s="158">
        <v>0</v>
      </c>
      <c r="L49" s="158">
        <v>0</v>
      </c>
      <c r="M49" s="158">
        <v>1</v>
      </c>
      <c r="N49" s="158">
        <v>0</v>
      </c>
      <c r="O49" s="159">
        <f t="shared" si="3"/>
        <v>4</v>
      </c>
      <c r="P49" s="158">
        <f t="shared" si="4"/>
        <v>-1</v>
      </c>
      <c r="Q49" s="158">
        <f t="shared" si="5"/>
        <v>1</v>
      </c>
      <c r="R49" s="160" t="s">
        <v>890</v>
      </c>
      <c r="S49" s="160" t="s">
        <v>1035</v>
      </c>
      <c r="T49" s="157" t="s">
        <v>123</v>
      </c>
    </row>
    <row r="50" spans="1:20" ht="120">
      <c r="A50" s="158">
        <v>44</v>
      </c>
      <c r="B50" s="163" t="s">
        <v>598</v>
      </c>
      <c r="C50" s="163" t="s">
        <v>19</v>
      </c>
      <c r="D50" s="172">
        <v>252441</v>
      </c>
      <c r="E50" s="170" t="s">
        <v>1300</v>
      </c>
      <c r="F50" s="161" t="s">
        <v>1301</v>
      </c>
      <c r="G50" s="158" t="s">
        <v>1021</v>
      </c>
      <c r="H50" s="158">
        <v>1</v>
      </c>
      <c r="I50" s="158">
        <v>1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9">
        <f t="shared" si="3"/>
        <v>0</v>
      </c>
      <c r="P50" s="158">
        <f t="shared" si="4"/>
        <v>-1</v>
      </c>
      <c r="Q50" s="158">
        <f t="shared" si="5"/>
        <v>-1</v>
      </c>
      <c r="R50" s="160" t="s">
        <v>890</v>
      </c>
      <c r="S50" s="160" t="s">
        <v>1035</v>
      </c>
      <c r="T50" s="171" t="s">
        <v>532</v>
      </c>
    </row>
    <row r="51" spans="1:20" ht="120">
      <c r="A51" s="158">
        <v>45</v>
      </c>
      <c r="B51" s="163" t="s">
        <v>753</v>
      </c>
      <c r="C51" s="163" t="s">
        <v>10</v>
      </c>
      <c r="D51" s="172">
        <v>105278</v>
      </c>
      <c r="E51" s="170" t="s">
        <v>1310</v>
      </c>
      <c r="F51" s="161" t="s">
        <v>1311</v>
      </c>
      <c r="G51" s="158" t="s">
        <v>1021</v>
      </c>
      <c r="H51" s="158">
        <v>5</v>
      </c>
      <c r="I51" s="158">
        <v>3</v>
      </c>
      <c r="J51" s="158">
        <v>5</v>
      </c>
      <c r="K51" s="158">
        <v>0</v>
      </c>
      <c r="L51" s="158">
        <v>0</v>
      </c>
      <c r="M51" s="158">
        <v>0</v>
      </c>
      <c r="N51" s="158">
        <v>0</v>
      </c>
      <c r="O51" s="159">
        <f aca="true" t="shared" si="6" ref="O51:O69">J51+K51+L51+M51+N51</f>
        <v>5</v>
      </c>
      <c r="P51" s="158">
        <f aca="true" t="shared" si="7" ref="P51:P69">O51-H51</f>
        <v>0</v>
      </c>
      <c r="Q51" s="158">
        <f aca="true" t="shared" si="8" ref="Q51:Q69">O51-I51</f>
        <v>2</v>
      </c>
      <c r="R51" s="162" t="s">
        <v>883</v>
      </c>
      <c r="S51" s="160" t="s">
        <v>1035</v>
      </c>
      <c r="T51" s="171" t="s">
        <v>105</v>
      </c>
    </row>
    <row r="52" spans="1:20" ht="120">
      <c r="A52" s="158">
        <v>46</v>
      </c>
      <c r="B52" s="163" t="s">
        <v>1312</v>
      </c>
      <c r="C52" s="163" t="s">
        <v>1313</v>
      </c>
      <c r="D52" s="172">
        <v>105611</v>
      </c>
      <c r="E52" s="170" t="s">
        <v>1418</v>
      </c>
      <c r="F52" s="161" t="s">
        <v>1304</v>
      </c>
      <c r="G52" s="158" t="s">
        <v>1021</v>
      </c>
      <c r="H52" s="158">
        <v>5</v>
      </c>
      <c r="I52" s="158">
        <v>3</v>
      </c>
      <c r="J52" s="158">
        <v>5</v>
      </c>
      <c r="K52" s="158">
        <v>0</v>
      </c>
      <c r="L52" s="158">
        <v>0</v>
      </c>
      <c r="M52" s="158">
        <v>0</v>
      </c>
      <c r="N52" s="158">
        <v>0</v>
      </c>
      <c r="O52" s="159">
        <f t="shared" si="6"/>
        <v>5</v>
      </c>
      <c r="P52" s="158">
        <f t="shared" si="7"/>
        <v>0</v>
      </c>
      <c r="Q52" s="158">
        <f t="shared" si="8"/>
        <v>2</v>
      </c>
      <c r="R52" s="160" t="s">
        <v>890</v>
      </c>
      <c r="S52" s="160" t="s">
        <v>1035</v>
      </c>
      <c r="T52" s="157" t="s">
        <v>77</v>
      </c>
    </row>
    <row r="53" spans="1:20" ht="120">
      <c r="A53" s="158">
        <v>47</v>
      </c>
      <c r="B53" s="163" t="s">
        <v>756</v>
      </c>
      <c r="C53" s="163" t="s">
        <v>1314</v>
      </c>
      <c r="D53" s="172">
        <v>105617</v>
      </c>
      <c r="E53" s="170" t="s">
        <v>1315</v>
      </c>
      <c r="F53" s="161" t="s">
        <v>1316</v>
      </c>
      <c r="G53" s="158" t="s">
        <v>1073</v>
      </c>
      <c r="H53" s="158">
        <v>3</v>
      </c>
      <c r="I53" s="158">
        <v>3</v>
      </c>
      <c r="J53" s="158">
        <v>1</v>
      </c>
      <c r="K53" s="158">
        <v>0</v>
      </c>
      <c r="L53" s="158">
        <v>0</v>
      </c>
      <c r="M53" s="158">
        <v>0</v>
      </c>
      <c r="N53" s="158">
        <v>0</v>
      </c>
      <c r="O53" s="159">
        <f t="shared" si="6"/>
        <v>1</v>
      </c>
      <c r="P53" s="158">
        <f t="shared" si="7"/>
        <v>-2</v>
      </c>
      <c r="Q53" s="158">
        <f t="shared" si="8"/>
        <v>-2</v>
      </c>
      <c r="R53" s="160" t="s">
        <v>890</v>
      </c>
      <c r="S53" s="160" t="s">
        <v>1035</v>
      </c>
      <c r="T53" s="157" t="s">
        <v>123</v>
      </c>
    </row>
    <row r="54" spans="1:20" ht="120">
      <c r="A54" s="158">
        <v>48</v>
      </c>
      <c r="B54" s="163" t="s">
        <v>600</v>
      </c>
      <c r="C54" s="163" t="s">
        <v>1321</v>
      </c>
      <c r="D54" s="172">
        <v>105421</v>
      </c>
      <c r="E54" s="170" t="s">
        <v>1327</v>
      </c>
      <c r="F54" s="161" t="s">
        <v>1328</v>
      </c>
      <c r="G54" s="158" t="s">
        <v>1329</v>
      </c>
      <c r="H54" s="158">
        <v>12</v>
      </c>
      <c r="I54" s="158">
        <v>10</v>
      </c>
      <c r="J54" s="158">
        <v>5</v>
      </c>
      <c r="K54" s="158">
        <v>0</v>
      </c>
      <c r="L54" s="158">
        <v>1</v>
      </c>
      <c r="M54" s="158">
        <v>0</v>
      </c>
      <c r="N54" s="158">
        <v>0</v>
      </c>
      <c r="O54" s="159">
        <f t="shared" si="6"/>
        <v>6</v>
      </c>
      <c r="P54" s="158">
        <f t="shared" si="7"/>
        <v>-6</v>
      </c>
      <c r="Q54" s="158">
        <f t="shared" si="8"/>
        <v>-4</v>
      </c>
      <c r="R54" s="160" t="s">
        <v>838</v>
      </c>
      <c r="S54" s="160" t="s">
        <v>1035</v>
      </c>
      <c r="T54" s="157" t="s">
        <v>429</v>
      </c>
    </row>
    <row r="55" spans="1:20" ht="120">
      <c r="A55" s="158">
        <v>49</v>
      </c>
      <c r="B55" s="163" t="s">
        <v>1333</v>
      </c>
      <c r="C55" s="163" t="s">
        <v>102</v>
      </c>
      <c r="D55" s="172">
        <v>252439</v>
      </c>
      <c r="E55" s="170" t="s">
        <v>1334</v>
      </c>
      <c r="F55" s="161" t="s">
        <v>1335</v>
      </c>
      <c r="G55" s="158" t="s">
        <v>1021</v>
      </c>
      <c r="H55" s="158">
        <v>1</v>
      </c>
      <c r="I55" s="158">
        <v>1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9">
        <f t="shared" si="6"/>
        <v>0</v>
      </c>
      <c r="P55" s="158">
        <f t="shared" si="7"/>
        <v>-1</v>
      </c>
      <c r="Q55" s="158">
        <f t="shared" si="8"/>
        <v>-1</v>
      </c>
      <c r="R55" s="160" t="s">
        <v>890</v>
      </c>
      <c r="S55" s="160" t="s">
        <v>1035</v>
      </c>
      <c r="T55" s="171" t="s">
        <v>532</v>
      </c>
    </row>
    <row r="56" spans="1:20" ht="120">
      <c r="A56" s="158">
        <v>50</v>
      </c>
      <c r="B56" s="163" t="s">
        <v>1342</v>
      </c>
      <c r="C56" s="163" t="s">
        <v>1343</v>
      </c>
      <c r="D56" s="172">
        <v>184522</v>
      </c>
      <c r="E56" s="170" t="s">
        <v>1344</v>
      </c>
      <c r="F56" s="161" t="s">
        <v>1345</v>
      </c>
      <c r="G56" s="158" t="s">
        <v>1021</v>
      </c>
      <c r="H56" s="158">
        <v>3</v>
      </c>
      <c r="I56" s="158">
        <v>2</v>
      </c>
      <c r="J56" s="158">
        <v>0</v>
      </c>
      <c r="K56" s="158">
        <v>0</v>
      </c>
      <c r="L56" s="158">
        <v>1</v>
      </c>
      <c r="M56" s="158">
        <v>0</v>
      </c>
      <c r="N56" s="158">
        <v>0</v>
      </c>
      <c r="O56" s="159">
        <f t="shared" si="6"/>
        <v>1</v>
      </c>
      <c r="P56" s="158">
        <f t="shared" si="7"/>
        <v>-2</v>
      </c>
      <c r="Q56" s="158">
        <f t="shared" si="8"/>
        <v>-1</v>
      </c>
      <c r="R56" s="160" t="s">
        <v>838</v>
      </c>
      <c r="S56" s="160" t="s">
        <v>1035</v>
      </c>
      <c r="T56" s="157" t="s">
        <v>49</v>
      </c>
    </row>
    <row r="57" spans="1:20" ht="120">
      <c r="A57" s="158">
        <v>51</v>
      </c>
      <c r="B57" s="163" t="s">
        <v>1346</v>
      </c>
      <c r="C57" s="163" t="s">
        <v>1343</v>
      </c>
      <c r="D57" s="172">
        <v>204040</v>
      </c>
      <c r="E57" s="170" t="s">
        <v>836</v>
      </c>
      <c r="F57" s="161" t="s">
        <v>1347</v>
      </c>
      <c r="G57" s="158" t="s">
        <v>1021</v>
      </c>
      <c r="H57" s="158">
        <v>2</v>
      </c>
      <c r="I57" s="158">
        <v>2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9">
        <f t="shared" si="6"/>
        <v>1</v>
      </c>
      <c r="P57" s="158">
        <f t="shared" si="7"/>
        <v>-1</v>
      </c>
      <c r="Q57" s="158">
        <f t="shared" si="8"/>
        <v>-1</v>
      </c>
      <c r="R57" s="160" t="s">
        <v>890</v>
      </c>
      <c r="S57" s="160" t="s">
        <v>1035</v>
      </c>
      <c r="T57" s="157" t="s">
        <v>92</v>
      </c>
    </row>
    <row r="58" spans="1:20" ht="120">
      <c r="A58" s="158">
        <v>52</v>
      </c>
      <c r="B58" s="163" t="s">
        <v>483</v>
      </c>
      <c r="C58" s="163" t="s">
        <v>1280</v>
      </c>
      <c r="D58" s="172">
        <v>246955</v>
      </c>
      <c r="E58" s="170" t="s">
        <v>1344</v>
      </c>
      <c r="F58" s="161" t="s">
        <v>1348</v>
      </c>
      <c r="G58" s="158" t="s">
        <v>1021</v>
      </c>
      <c r="H58" s="158">
        <v>5</v>
      </c>
      <c r="I58" s="158">
        <v>3</v>
      </c>
      <c r="J58" s="158">
        <v>1</v>
      </c>
      <c r="K58" s="158">
        <v>0</v>
      </c>
      <c r="L58" s="158">
        <v>0</v>
      </c>
      <c r="M58" s="158">
        <v>1</v>
      </c>
      <c r="N58" s="158">
        <v>0</v>
      </c>
      <c r="O58" s="159">
        <f t="shared" si="6"/>
        <v>2</v>
      </c>
      <c r="P58" s="158">
        <f t="shared" si="7"/>
        <v>-3</v>
      </c>
      <c r="Q58" s="158">
        <f t="shared" si="8"/>
        <v>-1</v>
      </c>
      <c r="R58" s="160" t="s">
        <v>838</v>
      </c>
      <c r="S58" s="160" t="s">
        <v>1035</v>
      </c>
      <c r="T58" s="171" t="s">
        <v>532</v>
      </c>
    </row>
    <row r="59" spans="1:20" ht="120">
      <c r="A59" s="158">
        <v>53</v>
      </c>
      <c r="B59" s="163" t="s">
        <v>1349</v>
      </c>
      <c r="C59" s="163" t="s">
        <v>1350</v>
      </c>
      <c r="D59" s="172">
        <v>252432</v>
      </c>
      <c r="E59" s="170" t="s">
        <v>836</v>
      </c>
      <c r="F59" s="161" t="s">
        <v>1345</v>
      </c>
      <c r="G59" s="158" t="s">
        <v>1021</v>
      </c>
      <c r="H59" s="158">
        <v>1</v>
      </c>
      <c r="I59" s="158">
        <v>1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9">
        <v>0</v>
      </c>
      <c r="P59" s="158">
        <f t="shared" si="7"/>
        <v>-1</v>
      </c>
      <c r="Q59" s="158">
        <f t="shared" si="8"/>
        <v>-1</v>
      </c>
      <c r="R59" s="160" t="s">
        <v>890</v>
      </c>
      <c r="S59" s="160" t="s">
        <v>1035</v>
      </c>
      <c r="T59" s="171" t="s">
        <v>532</v>
      </c>
    </row>
    <row r="60" spans="1:20" ht="120">
      <c r="A60" s="158">
        <v>54</v>
      </c>
      <c r="B60" s="163" t="s">
        <v>1351</v>
      </c>
      <c r="C60" s="163" t="s">
        <v>91</v>
      </c>
      <c r="D60" s="172">
        <v>174425</v>
      </c>
      <c r="E60" s="170" t="s">
        <v>1352</v>
      </c>
      <c r="F60" s="161" t="s">
        <v>1189</v>
      </c>
      <c r="G60" s="158" t="s">
        <v>831</v>
      </c>
      <c r="H60" s="158">
        <v>5</v>
      </c>
      <c r="I60" s="158">
        <v>3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9">
        <f t="shared" si="6"/>
        <v>0</v>
      </c>
      <c r="P60" s="158">
        <f t="shared" si="7"/>
        <v>-5</v>
      </c>
      <c r="Q60" s="158">
        <f t="shared" si="8"/>
        <v>-3</v>
      </c>
      <c r="R60" s="160" t="s">
        <v>838</v>
      </c>
      <c r="S60" s="160" t="s">
        <v>1035</v>
      </c>
      <c r="T60" s="157" t="s">
        <v>78</v>
      </c>
    </row>
    <row r="61" spans="1:20" ht="120">
      <c r="A61" s="158">
        <v>55</v>
      </c>
      <c r="B61" s="163" t="s">
        <v>1353</v>
      </c>
      <c r="C61" s="163" t="s">
        <v>1354</v>
      </c>
      <c r="D61" s="172">
        <v>12504</v>
      </c>
      <c r="E61" s="170" t="s">
        <v>1355</v>
      </c>
      <c r="F61" s="161" t="s">
        <v>1356</v>
      </c>
      <c r="G61" s="158" t="s">
        <v>1021</v>
      </c>
      <c r="H61" s="158">
        <v>3</v>
      </c>
      <c r="I61" s="158">
        <v>2</v>
      </c>
      <c r="J61" s="158">
        <v>0</v>
      </c>
      <c r="K61" s="158">
        <v>0</v>
      </c>
      <c r="L61" s="158">
        <v>0</v>
      </c>
      <c r="M61" s="158">
        <v>1</v>
      </c>
      <c r="N61" s="158">
        <v>0</v>
      </c>
      <c r="O61" s="159">
        <f t="shared" si="6"/>
        <v>1</v>
      </c>
      <c r="P61" s="158">
        <f t="shared" si="7"/>
        <v>-2</v>
      </c>
      <c r="Q61" s="158">
        <f t="shared" si="8"/>
        <v>-1</v>
      </c>
      <c r="R61" s="160" t="s">
        <v>838</v>
      </c>
      <c r="S61" s="160" t="s">
        <v>1035</v>
      </c>
      <c r="T61" s="157" t="s">
        <v>49</v>
      </c>
    </row>
    <row r="62" spans="1:20" ht="120">
      <c r="A62" s="158">
        <v>56</v>
      </c>
      <c r="B62" s="163" t="s">
        <v>485</v>
      </c>
      <c r="C62" s="163" t="s">
        <v>1354</v>
      </c>
      <c r="D62" s="172">
        <v>206879</v>
      </c>
      <c r="E62" s="170" t="s">
        <v>1355</v>
      </c>
      <c r="F62" s="161" t="s">
        <v>1357</v>
      </c>
      <c r="G62" s="158" t="s">
        <v>1021</v>
      </c>
      <c r="H62" s="158">
        <v>3</v>
      </c>
      <c r="I62" s="158">
        <v>2</v>
      </c>
      <c r="J62" s="158">
        <v>0</v>
      </c>
      <c r="K62" s="158">
        <v>0</v>
      </c>
      <c r="L62" s="158">
        <v>0</v>
      </c>
      <c r="M62" s="158">
        <v>1</v>
      </c>
      <c r="N62" s="158">
        <v>0</v>
      </c>
      <c r="O62" s="159">
        <f t="shared" si="6"/>
        <v>1</v>
      </c>
      <c r="P62" s="158">
        <f t="shared" si="7"/>
        <v>-2</v>
      </c>
      <c r="Q62" s="158">
        <f t="shared" si="8"/>
        <v>-1</v>
      </c>
      <c r="R62" s="160" t="s">
        <v>838</v>
      </c>
      <c r="S62" s="160" t="s">
        <v>1035</v>
      </c>
      <c r="T62" s="157" t="s">
        <v>46</v>
      </c>
    </row>
    <row r="63" spans="1:20" ht="120">
      <c r="A63" s="158">
        <v>57</v>
      </c>
      <c r="B63" s="163" t="s">
        <v>1362</v>
      </c>
      <c r="C63" s="163" t="s">
        <v>1321</v>
      </c>
      <c r="D63" s="172">
        <v>246988</v>
      </c>
      <c r="E63" s="170" t="s">
        <v>1363</v>
      </c>
      <c r="F63" s="161" t="s">
        <v>1364</v>
      </c>
      <c r="G63" s="158" t="s">
        <v>831</v>
      </c>
      <c r="H63" s="158">
        <v>5</v>
      </c>
      <c r="I63" s="158">
        <v>3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9">
        <f t="shared" si="6"/>
        <v>0</v>
      </c>
      <c r="P63" s="158">
        <f t="shared" si="7"/>
        <v>-5</v>
      </c>
      <c r="Q63" s="158">
        <f t="shared" si="8"/>
        <v>-3</v>
      </c>
      <c r="R63" s="160" t="s">
        <v>838</v>
      </c>
      <c r="S63" s="160" t="s">
        <v>1035</v>
      </c>
      <c r="T63" s="171" t="s">
        <v>532</v>
      </c>
    </row>
    <row r="64" spans="1:20" ht="120">
      <c r="A64" s="158">
        <v>58</v>
      </c>
      <c r="B64" s="163" t="s">
        <v>1365</v>
      </c>
      <c r="C64" s="163" t="s">
        <v>1318</v>
      </c>
      <c r="D64" s="172">
        <v>105473</v>
      </c>
      <c r="E64" s="170" t="s">
        <v>1366</v>
      </c>
      <c r="F64" s="161" t="s">
        <v>1367</v>
      </c>
      <c r="G64" s="158" t="s">
        <v>831</v>
      </c>
      <c r="H64" s="158">
        <v>5</v>
      </c>
      <c r="I64" s="158">
        <v>3</v>
      </c>
      <c r="J64" s="158">
        <v>1</v>
      </c>
      <c r="K64" s="158">
        <v>0</v>
      </c>
      <c r="L64" s="158">
        <v>0</v>
      </c>
      <c r="M64" s="158">
        <v>0</v>
      </c>
      <c r="N64" s="158">
        <v>0</v>
      </c>
      <c r="O64" s="159">
        <f t="shared" si="6"/>
        <v>1</v>
      </c>
      <c r="P64" s="158">
        <f t="shared" si="7"/>
        <v>-4</v>
      </c>
      <c r="Q64" s="158">
        <f t="shared" si="8"/>
        <v>-2</v>
      </c>
      <c r="R64" s="160" t="s">
        <v>838</v>
      </c>
      <c r="S64" s="160" t="s">
        <v>1035</v>
      </c>
      <c r="T64" s="157" t="s">
        <v>46</v>
      </c>
    </row>
    <row r="65" spans="1:20" ht="120">
      <c r="A65" s="158">
        <v>59</v>
      </c>
      <c r="B65" s="163" t="s">
        <v>489</v>
      </c>
      <c r="C65" s="163" t="s">
        <v>1368</v>
      </c>
      <c r="D65" s="172">
        <v>102266</v>
      </c>
      <c r="E65" s="170" t="s">
        <v>1369</v>
      </c>
      <c r="F65" s="161" t="s">
        <v>1348</v>
      </c>
      <c r="G65" s="158" t="s">
        <v>1021</v>
      </c>
      <c r="H65" s="158">
        <v>3</v>
      </c>
      <c r="I65" s="158">
        <v>2</v>
      </c>
      <c r="J65" s="158">
        <v>0</v>
      </c>
      <c r="K65" s="158">
        <v>0</v>
      </c>
      <c r="L65" s="158">
        <v>1</v>
      </c>
      <c r="M65" s="158">
        <v>0</v>
      </c>
      <c r="N65" s="158">
        <v>0</v>
      </c>
      <c r="O65" s="159">
        <f t="shared" si="6"/>
        <v>1</v>
      </c>
      <c r="P65" s="158">
        <f t="shared" si="7"/>
        <v>-2</v>
      </c>
      <c r="Q65" s="158">
        <f t="shared" si="8"/>
        <v>-1</v>
      </c>
      <c r="R65" s="160" t="s">
        <v>838</v>
      </c>
      <c r="S65" s="160" t="s">
        <v>1035</v>
      </c>
      <c r="T65" s="157" t="s">
        <v>49</v>
      </c>
    </row>
    <row r="66" spans="1:20" ht="144">
      <c r="A66" s="158">
        <v>60</v>
      </c>
      <c r="B66" s="169" t="s">
        <v>500</v>
      </c>
      <c r="C66" s="163" t="s">
        <v>835</v>
      </c>
      <c r="D66" s="172">
        <v>104816</v>
      </c>
      <c r="E66" s="170" t="s">
        <v>1381</v>
      </c>
      <c r="F66" s="161" t="s">
        <v>1345</v>
      </c>
      <c r="G66" s="158" t="s">
        <v>1021</v>
      </c>
      <c r="H66" s="158">
        <v>5</v>
      </c>
      <c r="I66" s="158">
        <v>3</v>
      </c>
      <c r="J66" s="158">
        <v>1</v>
      </c>
      <c r="K66" s="158">
        <v>0</v>
      </c>
      <c r="L66" s="158">
        <v>0</v>
      </c>
      <c r="M66" s="158">
        <v>1</v>
      </c>
      <c r="N66" s="158">
        <v>0</v>
      </c>
      <c r="O66" s="159">
        <f t="shared" si="6"/>
        <v>2</v>
      </c>
      <c r="P66" s="158">
        <f t="shared" si="7"/>
        <v>-3</v>
      </c>
      <c r="Q66" s="158">
        <f t="shared" si="8"/>
        <v>-1</v>
      </c>
      <c r="R66" s="160" t="s">
        <v>838</v>
      </c>
      <c r="S66" s="160" t="s">
        <v>1035</v>
      </c>
      <c r="T66" s="157" t="s">
        <v>502</v>
      </c>
    </row>
    <row r="67" spans="1:20" ht="120">
      <c r="A67" s="158">
        <v>61</v>
      </c>
      <c r="B67" s="163" t="s">
        <v>1402</v>
      </c>
      <c r="C67" s="163" t="s">
        <v>1294</v>
      </c>
      <c r="D67" s="172">
        <v>105487</v>
      </c>
      <c r="E67" s="170" t="s">
        <v>1401</v>
      </c>
      <c r="F67" s="161" t="s">
        <v>1403</v>
      </c>
      <c r="G67" s="158" t="s">
        <v>1021</v>
      </c>
      <c r="H67" s="158">
        <v>3</v>
      </c>
      <c r="I67" s="158">
        <v>2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9">
        <f t="shared" si="6"/>
        <v>0</v>
      </c>
      <c r="P67" s="158">
        <f t="shared" si="7"/>
        <v>-3</v>
      </c>
      <c r="Q67" s="158">
        <f t="shared" si="8"/>
        <v>-2</v>
      </c>
      <c r="R67" s="160" t="s">
        <v>838</v>
      </c>
      <c r="S67" s="160" t="s">
        <v>1035</v>
      </c>
      <c r="T67" s="157" t="s">
        <v>281</v>
      </c>
    </row>
    <row r="68" spans="1:20" ht="120">
      <c r="A68" s="158">
        <v>62</v>
      </c>
      <c r="B68" s="169" t="s">
        <v>83</v>
      </c>
      <c r="C68" s="163" t="s">
        <v>14</v>
      </c>
      <c r="D68" s="172">
        <v>195107</v>
      </c>
      <c r="E68" s="170" t="s">
        <v>1009</v>
      </c>
      <c r="F68" s="161" t="s">
        <v>1404</v>
      </c>
      <c r="G68" s="158" t="s">
        <v>1021</v>
      </c>
      <c r="H68" s="158">
        <v>3</v>
      </c>
      <c r="I68" s="158">
        <v>2</v>
      </c>
      <c r="J68" s="158">
        <v>1</v>
      </c>
      <c r="K68" s="158">
        <v>0</v>
      </c>
      <c r="L68" s="158">
        <v>0</v>
      </c>
      <c r="M68" s="158">
        <v>0</v>
      </c>
      <c r="N68" s="158">
        <v>0</v>
      </c>
      <c r="O68" s="159">
        <f t="shared" si="6"/>
        <v>1</v>
      </c>
      <c r="P68" s="158">
        <f t="shared" si="7"/>
        <v>-2</v>
      </c>
      <c r="Q68" s="158">
        <f t="shared" si="8"/>
        <v>-1</v>
      </c>
      <c r="R68" s="160" t="s">
        <v>838</v>
      </c>
      <c r="S68" s="160" t="s">
        <v>1035</v>
      </c>
      <c r="T68" s="157" t="s">
        <v>182</v>
      </c>
    </row>
    <row r="69" spans="1:20" ht="120">
      <c r="A69" s="158">
        <v>63</v>
      </c>
      <c r="B69" s="169" t="s">
        <v>418</v>
      </c>
      <c r="C69" s="163" t="s">
        <v>1313</v>
      </c>
      <c r="D69" s="172">
        <v>195136</v>
      </c>
      <c r="E69" s="170" t="s">
        <v>1405</v>
      </c>
      <c r="F69" s="161" t="s">
        <v>1406</v>
      </c>
      <c r="G69" s="158" t="s">
        <v>1021</v>
      </c>
      <c r="H69" s="158">
        <v>5</v>
      </c>
      <c r="I69" s="158">
        <v>3</v>
      </c>
      <c r="J69" s="158">
        <v>1</v>
      </c>
      <c r="K69" s="158">
        <v>0</v>
      </c>
      <c r="L69" s="158">
        <v>0</v>
      </c>
      <c r="M69" s="158">
        <v>0</v>
      </c>
      <c r="N69" s="158">
        <v>0</v>
      </c>
      <c r="O69" s="159">
        <f t="shared" si="6"/>
        <v>1</v>
      </c>
      <c r="P69" s="158">
        <f t="shared" si="7"/>
        <v>-4</v>
      </c>
      <c r="Q69" s="158">
        <f t="shared" si="8"/>
        <v>-2</v>
      </c>
      <c r="R69" s="160" t="s">
        <v>838</v>
      </c>
      <c r="S69" s="160" t="s">
        <v>1035</v>
      </c>
      <c r="T69" s="157" t="s">
        <v>81</v>
      </c>
    </row>
    <row r="1712" ht="24"/>
    <row r="1713" ht="24"/>
  </sheetData>
  <sheetProtection/>
  <mergeCells count="25">
    <mergeCell ref="Q5:Q6"/>
    <mergeCell ref="P4:Q4"/>
    <mergeCell ref="R4:R6"/>
    <mergeCell ref="S4:S6"/>
    <mergeCell ref="T4:T6"/>
    <mergeCell ref="D5:D6"/>
    <mergeCell ref="E5:E6"/>
    <mergeCell ref="J5:J6"/>
    <mergeCell ref="K5:K6"/>
    <mergeCell ref="L5:L6"/>
    <mergeCell ref="A3:T3"/>
    <mergeCell ref="M5:M6"/>
    <mergeCell ref="N5:N6"/>
    <mergeCell ref="O5:O6"/>
    <mergeCell ref="P5:P6"/>
    <mergeCell ref="A2:T2"/>
    <mergeCell ref="A4:A6"/>
    <mergeCell ref="B4:B6"/>
    <mergeCell ref="C4:E4"/>
    <mergeCell ref="F4:F6"/>
    <mergeCell ref="G4:G6"/>
    <mergeCell ref="H4:H6"/>
    <mergeCell ref="I4:I6"/>
    <mergeCell ref="J4:O4"/>
    <mergeCell ref="C5:C6"/>
  </mergeCells>
  <printOptions/>
  <pageMargins left="0.25" right="0" top="0.75" bottom="0.25" header="0.3" footer="0.3"/>
  <pageSetup horizontalDpi="600" verticalDpi="600" orientation="landscape" paperSize="9" scale="50" r:id="rId3"/>
  <headerFooter differentFirst="1">
    <oddHeader>&amp;C&amp;"TH SarabunPSK,ตัวหนา"&amp;16&amp;P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31"/>
  <sheetViews>
    <sheetView zoomScalePageLayoutView="0" workbookViewId="0" topLeftCell="A1">
      <selection activeCell="D30" sqref="D30"/>
    </sheetView>
  </sheetViews>
  <sheetFormatPr defaultColWidth="9.140625" defaultRowHeight="24" customHeight="1"/>
  <cols>
    <col min="1" max="1" width="140.00390625" style="68" customWidth="1"/>
    <col min="2" max="16384" width="9.140625" style="68" customWidth="1"/>
  </cols>
  <sheetData>
    <row r="1" ht="24" customHeight="1">
      <c r="A1" s="80" t="s">
        <v>153</v>
      </c>
    </row>
    <row r="2" ht="24" customHeight="1">
      <c r="A2" s="79" t="s">
        <v>710</v>
      </c>
    </row>
    <row r="3" ht="24" customHeight="1">
      <c r="A3" s="79" t="s">
        <v>711</v>
      </c>
    </row>
    <row r="4" ht="24" customHeight="1">
      <c r="A4" s="80" t="s">
        <v>713</v>
      </c>
    </row>
    <row r="5" ht="24" customHeight="1">
      <c r="A5" s="37" t="s">
        <v>714</v>
      </c>
    </row>
    <row r="6" ht="24" customHeight="1">
      <c r="A6" s="80" t="s">
        <v>712</v>
      </c>
    </row>
    <row r="8" ht="24" customHeight="1">
      <c r="A8" s="82" t="s">
        <v>715</v>
      </c>
    </row>
    <row r="9" ht="24" customHeight="1">
      <c r="A9" s="68" t="s">
        <v>716</v>
      </c>
    </row>
    <row r="10" ht="24" customHeight="1">
      <c r="A10" s="68" t="s">
        <v>717</v>
      </c>
    </row>
    <row r="11" ht="24" customHeight="1">
      <c r="A11" s="68" t="s">
        <v>721</v>
      </c>
    </row>
    <row r="12" ht="24" customHeight="1">
      <c r="A12" s="68" t="s">
        <v>722</v>
      </c>
    </row>
    <row r="13" ht="24" customHeight="1">
      <c r="A13" s="80" t="s">
        <v>712</v>
      </c>
    </row>
    <row r="15" ht="24" customHeight="1">
      <c r="A15" s="82" t="s">
        <v>718</v>
      </c>
    </row>
    <row r="16" ht="24" customHeight="1">
      <c r="A16" s="68" t="s">
        <v>719</v>
      </c>
    </row>
    <row r="17" ht="24" customHeight="1">
      <c r="A17" s="68" t="s">
        <v>720</v>
      </c>
    </row>
    <row r="18" ht="24" customHeight="1">
      <c r="A18" s="82" t="s">
        <v>723</v>
      </c>
    </row>
    <row r="19" ht="24" customHeight="1">
      <c r="A19" s="68" t="s">
        <v>724</v>
      </c>
    </row>
    <row r="20" ht="24" customHeight="1">
      <c r="A20" s="80" t="s">
        <v>712</v>
      </c>
    </row>
    <row r="22" ht="24" customHeight="1">
      <c r="A22" s="82" t="s">
        <v>725</v>
      </c>
    </row>
    <row r="23" ht="24" customHeight="1">
      <c r="A23" s="68" t="s">
        <v>726</v>
      </c>
    </row>
    <row r="24" ht="24" customHeight="1">
      <c r="A24" s="68" t="s">
        <v>727</v>
      </c>
    </row>
    <row r="25" ht="24" customHeight="1">
      <c r="A25" s="68" t="s">
        <v>728</v>
      </c>
    </row>
    <row r="26" ht="24" customHeight="1">
      <c r="A26" s="68" t="s">
        <v>729</v>
      </c>
    </row>
    <row r="27" ht="24" customHeight="1">
      <c r="A27" s="79" t="s">
        <v>1452</v>
      </c>
    </row>
    <row r="28" ht="24" customHeight="1">
      <c r="A28" s="79" t="s">
        <v>1453</v>
      </c>
    </row>
    <row r="29" ht="24" customHeight="1">
      <c r="A29" s="79" t="s">
        <v>1454</v>
      </c>
    </row>
    <row r="30" ht="24" customHeight="1">
      <c r="A30" s="79" t="s">
        <v>1455</v>
      </c>
    </row>
    <row r="31" ht="24" customHeight="1">
      <c r="A31" s="80" t="s">
        <v>712</v>
      </c>
    </row>
  </sheetData>
  <sheetProtection/>
  <printOptions/>
  <pageMargins left="0.7" right="0.45" top="0.7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PageLayoutView="0" workbookViewId="0" topLeftCell="A1">
      <selection activeCell="G16" sqref="G16"/>
    </sheetView>
  </sheetViews>
  <sheetFormatPr defaultColWidth="9.140625" defaultRowHeight="20.25" customHeight="1"/>
  <cols>
    <col min="1" max="1" width="5.28125" style="3" customWidth="1"/>
    <col min="2" max="2" width="22.57421875" style="7" customWidth="1"/>
    <col min="3" max="3" width="28.57421875" style="7" customWidth="1"/>
    <col min="4" max="4" width="9.140625" style="3" customWidth="1"/>
    <col min="5" max="5" width="9.57421875" style="108" customWidth="1"/>
    <col min="6" max="6" width="7.8515625" style="3" customWidth="1"/>
    <col min="7" max="7" width="28.7109375" style="7" customWidth="1"/>
    <col min="8" max="8" width="32.28125" style="7" customWidth="1"/>
    <col min="9" max="9" width="16.8515625" style="6" customWidth="1"/>
  </cols>
  <sheetData>
    <row r="1" spans="1:2" ht="20.25" customHeight="1">
      <c r="A1" s="112" t="s">
        <v>730</v>
      </c>
      <c r="B1" s="113"/>
    </row>
    <row r="2" spans="1:9" ht="20.25" customHeight="1">
      <c r="A2" s="112"/>
      <c r="B2" s="113" t="s">
        <v>731</v>
      </c>
      <c r="C2" s="98"/>
      <c r="D2" s="115"/>
      <c r="E2" s="115"/>
      <c r="F2" s="115"/>
      <c r="G2" s="98"/>
      <c r="H2" s="98"/>
      <c r="I2" s="116"/>
    </row>
    <row r="3" spans="1:9" ht="20.25" customHeight="1">
      <c r="A3" s="188" t="s">
        <v>608</v>
      </c>
      <c r="B3" s="188"/>
      <c r="C3" s="188"/>
      <c r="D3" s="188"/>
      <c r="E3" s="188"/>
      <c r="F3" s="188"/>
      <c r="G3" s="188"/>
      <c r="H3" s="188"/>
      <c r="I3" s="188"/>
    </row>
    <row r="4" spans="1:9" ht="20.25" customHeight="1">
      <c r="A4" s="86"/>
      <c r="B4" s="189" t="s">
        <v>3</v>
      </c>
      <c r="C4" s="86"/>
      <c r="D4" s="189" t="s">
        <v>22</v>
      </c>
      <c r="E4" s="117" t="s">
        <v>23</v>
      </c>
      <c r="F4" s="118" t="s">
        <v>24</v>
      </c>
      <c r="G4" s="86"/>
      <c r="H4" s="189" t="s">
        <v>27</v>
      </c>
      <c r="I4" s="4"/>
    </row>
    <row r="5" spans="1:9" ht="20.25" customHeight="1">
      <c r="A5" s="87" t="s">
        <v>2</v>
      </c>
      <c r="B5" s="190"/>
      <c r="C5" s="87" t="s">
        <v>609</v>
      </c>
      <c r="D5" s="190"/>
      <c r="E5" s="107" t="s">
        <v>28</v>
      </c>
      <c r="F5" s="119" t="s">
        <v>29</v>
      </c>
      <c r="G5" s="87" t="s">
        <v>610</v>
      </c>
      <c r="H5" s="190"/>
      <c r="I5" s="87" t="s">
        <v>0</v>
      </c>
    </row>
    <row r="6" spans="1:9" ht="20.25" customHeight="1">
      <c r="A6" s="87" t="s">
        <v>4</v>
      </c>
      <c r="B6" s="190"/>
      <c r="C6" s="87" t="s">
        <v>611</v>
      </c>
      <c r="D6" s="190"/>
      <c r="E6" s="107" t="s">
        <v>612</v>
      </c>
      <c r="F6" s="119" t="s">
        <v>31</v>
      </c>
      <c r="G6" s="87" t="s">
        <v>613</v>
      </c>
      <c r="H6" s="190"/>
      <c r="I6" s="87" t="s">
        <v>1</v>
      </c>
    </row>
    <row r="7" spans="1:9" ht="20.25" customHeight="1">
      <c r="A7" s="87"/>
      <c r="B7" s="190"/>
      <c r="C7" s="87" t="s">
        <v>614</v>
      </c>
      <c r="D7" s="190"/>
      <c r="E7" s="107" t="s">
        <v>33</v>
      </c>
      <c r="F7" s="119" t="s">
        <v>34</v>
      </c>
      <c r="G7" s="87"/>
      <c r="H7" s="190"/>
      <c r="I7" s="120"/>
    </row>
    <row r="8" spans="1:9" ht="20.25" customHeight="1">
      <c r="A8" s="88"/>
      <c r="B8" s="191"/>
      <c r="C8" s="88"/>
      <c r="D8" s="191"/>
      <c r="E8" s="121" t="s">
        <v>615</v>
      </c>
      <c r="F8" s="88"/>
      <c r="G8" s="88"/>
      <c r="H8" s="191"/>
      <c r="I8" s="122"/>
    </row>
    <row r="9" spans="1:9" ht="20.25" customHeight="1">
      <c r="A9" s="87">
        <v>1</v>
      </c>
      <c r="B9" s="10" t="s">
        <v>625</v>
      </c>
      <c r="C9" s="10" t="s">
        <v>626</v>
      </c>
      <c r="D9" s="87" t="s">
        <v>36</v>
      </c>
      <c r="E9" s="107" t="s">
        <v>532</v>
      </c>
      <c r="F9" s="87">
        <v>6</v>
      </c>
      <c r="G9" s="1" t="s">
        <v>627</v>
      </c>
      <c r="H9" s="10" t="s">
        <v>7</v>
      </c>
      <c r="I9" s="120"/>
    </row>
    <row r="10" spans="1:9" ht="20.25" customHeight="1">
      <c r="A10" s="87"/>
      <c r="B10" s="10"/>
      <c r="C10" s="10" t="s">
        <v>627</v>
      </c>
      <c r="D10" s="87"/>
      <c r="E10" s="107" t="s">
        <v>629</v>
      </c>
      <c r="F10" s="87"/>
      <c r="G10" s="1" t="s">
        <v>628</v>
      </c>
      <c r="H10" s="123" t="s">
        <v>38</v>
      </c>
      <c r="I10" s="120"/>
    </row>
    <row r="11" spans="1:9" ht="20.25" customHeight="1">
      <c r="A11" s="87"/>
      <c r="B11" s="10"/>
      <c r="C11" s="10" t="s">
        <v>71</v>
      </c>
      <c r="D11" s="87"/>
      <c r="E11" s="107"/>
      <c r="F11" s="87"/>
      <c r="G11" s="1"/>
      <c r="H11" s="123"/>
      <c r="I11" s="120"/>
    </row>
    <row r="12" spans="1:9" ht="20.25" customHeight="1">
      <c r="A12" s="87"/>
      <c r="B12" s="10"/>
      <c r="C12" s="10"/>
      <c r="D12" s="87"/>
      <c r="E12" s="107"/>
      <c r="F12" s="87"/>
      <c r="G12" s="1"/>
      <c r="H12" s="123"/>
      <c r="I12" s="120"/>
    </row>
    <row r="13" spans="1:9" ht="20.25" customHeight="1">
      <c r="A13" s="125"/>
      <c r="B13" s="126"/>
      <c r="C13" s="126"/>
      <c r="D13" s="89"/>
      <c r="E13" s="89"/>
      <c r="F13" s="89"/>
      <c r="G13" s="126"/>
      <c r="H13" s="126"/>
      <c r="I13" s="89"/>
    </row>
  </sheetData>
  <sheetProtection/>
  <mergeCells count="4">
    <mergeCell ref="A3:I3"/>
    <mergeCell ref="B4:B8"/>
    <mergeCell ref="D4:D8"/>
    <mergeCell ref="H4:H8"/>
  </mergeCells>
  <printOptions/>
  <pageMargins left="0.25" right="0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workbookViewId="0" topLeftCell="A1">
      <selection activeCell="D52" sqref="D52"/>
    </sheetView>
  </sheetViews>
  <sheetFormatPr defaultColWidth="9.140625" defaultRowHeight="20.25" customHeight="1"/>
  <cols>
    <col min="1" max="1" width="5.57421875" style="3" customWidth="1"/>
    <col min="2" max="2" width="23.7109375" style="11" customWidth="1"/>
    <col min="3" max="3" width="39.8515625" style="11" customWidth="1"/>
    <col min="4" max="4" width="34.8515625" style="11" customWidth="1"/>
    <col min="5" max="5" width="24.00390625" style="11" customWidth="1"/>
    <col min="6" max="6" width="20.421875" style="6" customWidth="1"/>
  </cols>
  <sheetData>
    <row r="1" spans="1:6" ht="20.25" customHeight="1">
      <c r="A1" s="5"/>
      <c r="B1" s="11" t="s">
        <v>732</v>
      </c>
      <c r="C1" s="5"/>
      <c r="D1" s="5"/>
      <c r="E1" s="5"/>
      <c r="F1" s="5"/>
    </row>
    <row r="2" spans="1:6" ht="20.25" customHeight="1">
      <c r="A2" s="192" t="s">
        <v>618</v>
      </c>
      <c r="B2" s="192"/>
      <c r="C2" s="192"/>
      <c r="D2" s="192"/>
      <c r="E2" s="192"/>
      <c r="F2" s="192"/>
    </row>
    <row r="3" spans="1:6" ht="20.25" customHeight="1">
      <c r="A3" s="127"/>
      <c r="B3" s="189" t="s">
        <v>3</v>
      </c>
      <c r="C3" s="86"/>
      <c r="D3" s="86"/>
      <c r="E3" s="189" t="s">
        <v>619</v>
      </c>
      <c r="F3" s="4"/>
    </row>
    <row r="4" spans="1:6" ht="20.25" customHeight="1">
      <c r="A4" s="87" t="s">
        <v>2</v>
      </c>
      <c r="B4" s="190"/>
      <c r="C4" s="3" t="s">
        <v>609</v>
      </c>
      <c r="D4" s="87" t="s">
        <v>620</v>
      </c>
      <c r="E4" s="190"/>
      <c r="F4" s="87" t="s">
        <v>0</v>
      </c>
    </row>
    <row r="5" spans="1:6" ht="20.25" customHeight="1">
      <c r="A5" s="87" t="s">
        <v>4</v>
      </c>
      <c r="B5" s="190"/>
      <c r="C5" s="87" t="s">
        <v>611</v>
      </c>
      <c r="D5" s="87" t="s">
        <v>621</v>
      </c>
      <c r="E5" s="190"/>
      <c r="F5" s="87" t="s">
        <v>1</v>
      </c>
    </row>
    <row r="6" spans="1:6" ht="20.25" customHeight="1">
      <c r="A6" s="88"/>
      <c r="B6" s="191"/>
      <c r="C6" s="88"/>
      <c r="D6" s="88"/>
      <c r="E6" s="191"/>
      <c r="F6" s="122"/>
    </row>
    <row r="7" spans="1:6" ht="20.25" customHeight="1">
      <c r="A7" s="87">
        <v>1</v>
      </c>
      <c r="B7" s="29" t="s">
        <v>630</v>
      </c>
      <c r="C7" s="29" t="s">
        <v>14</v>
      </c>
      <c r="D7" s="29" t="s">
        <v>8</v>
      </c>
      <c r="E7" s="29" t="s">
        <v>7</v>
      </c>
      <c r="F7" s="120"/>
    </row>
    <row r="8" spans="1:6" ht="20.25" customHeight="1">
      <c r="A8" s="87"/>
      <c r="B8" s="29"/>
      <c r="C8" s="29" t="s">
        <v>8</v>
      </c>
      <c r="D8" s="29" t="s">
        <v>637</v>
      </c>
      <c r="E8" s="128" t="s">
        <v>622</v>
      </c>
      <c r="F8" s="120"/>
    </row>
    <row r="9" spans="1:6" ht="20.25" customHeight="1">
      <c r="A9" s="87"/>
      <c r="B9" s="29"/>
      <c r="C9" s="29" t="s">
        <v>631</v>
      </c>
      <c r="D9" s="29"/>
      <c r="E9" s="29"/>
      <c r="F9" s="120"/>
    </row>
    <row r="10" spans="1:6" ht="30" customHeight="1">
      <c r="A10" s="87"/>
      <c r="B10" s="124" t="s">
        <v>616</v>
      </c>
      <c r="C10" s="37" t="s">
        <v>623</v>
      </c>
      <c r="D10" s="29"/>
      <c r="E10" s="29"/>
      <c r="F10" s="120"/>
    </row>
    <row r="11" spans="1:6" ht="20.25" customHeight="1">
      <c r="A11" s="87"/>
      <c r="B11" s="29"/>
      <c r="C11" s="29"/>
      <c r="D11" s="29"/>
      <c r="E11" s="29"/>
      <c r="F11" s="120"/>
    </row>
    <row r="12" spans="1:6" ht="20.25" customHeight="1">
      <c r="A12" s="87">
        <v>2</v>
      </c>
      <c r="B12" s="29" t="s">
        <v>632</v>
      </c>
      <c r="C12" s="29" t="s">
        <v>12</v>
      </c>
      <c r="D12" s="29" t="s">
        <v>9</v>
      </c>
      <c r="E12" s="29" t="s">
        <v>7</v>
      </c>
      <c r="F12" s="120"/>
    </row>
    <row r="13" spans="1:6" ht="20.25" customHeight="1">
      <c r="A13" s="87"/>
      <c r="B13" s="29"/>
      <c r="C13" s="29" t="s">
        <v>9</v>
      </c>
      <c r="D13" s="29" t="s">
        <v>635</v>
      </c>
      <c r="E13" s="128" t="s">
        <v>624</v>
      </c>
      <c r="F13" s="120"/>
    </row>
    <row r="14" spans="1:6" ht="20.25" customHeight="1">
      <c r="A14" s="87"/>
      <c r="B14" s="29"/>
      <c r="C14" s="29" t="s">
        <v>633</v>
      </c>
      <c r="D14" s="29" t="s">
        <v>636</v>
      </c>
      <c r="E14" s="29"/>
      <c r="F14" s="120"/>
    </row>
    <row r="15" spans="1:6" ht="20.25" customHeight="1">
      <c r="A15" s="87"/>
      <c r="B15" s="29"/>
      <c r="C15" s="29" t="s">
        <v>634</v>
      </c>
      <c r="D15" s="29"/>
      <c r="E15" s="29"/>
      <c r="F15" s="120"/>
    </row>
    <row r="16" spans="1:6" ht="20.25" customHeight="1">
      <c r="A16" s="87"/>
      <c r="B16" s="29"/>
      <c r="C16" s="29"/>
      <c r="D16" s="29"/>
      <c r="E16" s="29"/>
      <c r="F16" s="120"/>
    </row>
    <row r="17" spans="1:6" ht="20.25" customHeight="1">
      <c r="A17" s="87">
        <v>3</v>
      </c>
      <c r="B17" s="133" t="s">
        <v>638</v>
      </c>
      <c r="C17" s="29" t="s">
        <v>12</v>
      </c>
      <c r="D17" s="29" t="s">
        <v>477</v>
      </c>
      <c r="E17" s="29" t="s">
        <v>641</v>
      </c>
      <c r="F17" s="120"/>
    </row>
    <row r="18" spans="1:6" ht="20.25" customHeight="1">
      <c r="A18" s="87"/>
      <c r="B18" s="29"/>
      <c r="C18" s="29" t="s">
        <v>133</v>
      </c>
      <c r="D18" s="29" t="s">
        <v>17</v>
      </c>
      <c r="E18" s="128" t="s">
        <v>642</v>
      </c>
      <c r="F18" s="120"/>
    </row>
    <row r="19" spans="1:6" ht="20.25" customHeight="1">
      <c r="A19" s="87"/>
      <c r="B19" s="29"/>
      <c r="C19" s="29" t="s">
        <v>639</v>
      </c>
      <c r="D19" s="29"/>
      <c r="E19" s="128" t="s">
        <v>643</v>
      </c>
      <c r="F19" s="120"/>
    </row>
    <row r="20" spans="1:6" ht="20.25" customHeight="1">
      <c r="A20" s="87"/>
      <c r="B20" s="29"/>
      <c r="C20" s="29" t="s">
        <v>640</v>
      </c>
      <c r="D20" s="29"/>
      <c r="E20" s="29"/>
      <c r="F20" s="120"/>
    </row>
    <row r="21" spans="1:6" ht="20.25" customHeight="1">
      <c r="A21" s="87"/>
      <c r="B21" s="29"/>
      <c r="C21" s="29"/>
      <c r="D21" s="29"/>
      <c r="E21" s="29"/>
      <c r="F21" s="120"/>
    </row>
    <row r="22" spans="1:6" ht="20.25" customHeight="1">
      <c r="A22" s="87">
        <v>4</v>
      </c>
      <c r="B22" s="29" t="s">
        <v>644</v>
      </c>
      <c r="C22" s="29" t="s">
        <v>645</v>
      </c>
      <c r="D22" s="29" t="s">
        <v>443</v>
      </c>
      <c r="E22" s="29" t="s">
        <v>7</v>
      </c>
      <c r="F22" s="120"/>
    </row>
    <row r="23" spans="1:6" ht="20.25" customHeight="1">
      <c r="A23" s="87"/>
      <c r="B23" s="29"/>
      <c r="C23" s="29" t="s">
        <v>646</v>
      </c>
      <c r="D23" s="29" t="s">
        <v>5</v>
      </c>
      <c r="E23" s="128" t="s">
        <v>622</v>
      </c>
      <c r="F23" s="120"/>
    </row>
    <row r="24" spans="1:6" ht="20.25" customHeight="1">
      <c r="A24" s="87"/>
      <c r="B24" s="29"/>
      <c r="C24" s="29" t="s">
        <v>631</v>
      </c>
      <c r="D24" s="29"/>
      <c r="E24" s="29"/>
      <c r="F24" s="120"/>
    </row>
    <row r="25" spans="1:6" ht="30" customHeight="1">
      <c r="A25" s="87"/>
      <c r="B25" s="124" t="s">
        <v>616</v>
      </c>
      <c r="C25" s="37" t="s">
        <v>647</v>
      </c>
      <c r="D25" s="29"/>
      <c r="E25" s="29"/>
      <c r="F25" s="120"/>
    </row>
    <row r="26" spans="1:6" ht="20.25" customHeight="1">
      <c r="A26" s="87"/>
      <c r="B26" s="29"/>
      <c r="C26" s="37" t="s">
        <v>648</v>
      </c>
      <c r="D26" s="29"/>
      <c r="E26" s="29"/>
      <c r="F26" s="120"/>
    </row>
    <row r="27" spans="1:6" ht="20.25" customHeight="1">
      <c r="A27" s="87">
        <v>5</v>
      </c>
      <c r="B27" s="29" t="s">
        <v>649</v>
      </c>
      <c r="C27" s="29" t="s">
        <v>12</v>
      </c>
      <c r="D27" s="29" t="s">
        <v>651</v>
      </c>
      <c r="E27" s="29" t="s">
        <v>6</v>
      </c>
      <c r="F27" s="120"/>
    </row>
    <row r="28" spans="1:6" ht="20.25" customHeight="1">
      <c r="A28" s="87"/>
      <c r="B28" s="29"/>
      <c r="C28" s="29" t="s">
        <v>131</v>
      </c>
      <c r="D28" s="29" t="s">
        <v>5</v>
      </c>
      <c r="E28" s="128" t="s">
        <v>622</v>
      </c>
      <c r="F28" s="120"/>
    </row>
    <row r="29" spans="1:6" ht="20.25" customHeight="1">
      <c r="A29" s="87"/>
      <c r="B29" s="29"/>
      <c r="C29" s="29" t="s">
        <v>650</v>
      </c>
      <c r="D29" s="29"/>
      <c r="E29" s="29"/>
      <c r="F29" s="120"/>
    </row>
    <row r="30" spans="1:6" ht="30" customHeight="1">
      <c r="A30" s="87"/>
      <c r="B30" s="124" t="s">
        <v>616</v>
      </c>
      <c r="C30" s="37" t="s">
        <v>652</v>
      </c>
      <c r="D30" s="29"/>
      <c r="E30" s="29"/>
      <c r="F30" s="120"/>
    </row>
    <row r="31" spans="1:6" ht="20.25" customHeight="1">
      <c r="A31" s="87"/>
      <c r="B31" s="37"/>
      <c r="C31" s="37" t="s">
        <v>653</v>
      </c>
      <c r="D31" s="29"/>
      <c r="E31" s="29"/>
      <c r="F31" s="120"/>
    </row>
    <row r="32" spans="1:6" ht="20.25" customHeight="1">
      <c r="A32" s="87"/>
      <c r="B32" s="29"/>
      <c r="C32" s="29"/>
      <c r="D32" s="29"/>
      <c r="E32" s="29"/>
      <c r="F32" s="120"/>
    </row>
    <row r="33" spans="1:6" ht="20.25" customHeight="1">
      <c r="A33" s="87">
        <v>6</v>
      </c>
      <c r="B33" s="29" t="s">
        <v>654</v>
      </c>
      <c r="C33" s="29" t="s">
        <v>655</v>
      </c>
      <c r="D33" s="29" t="s">
        <v>44</v>
      </c>
      <c r="E33" s="29" t="s">
        <v>657</v>
      </c>
      <c r="F33" s="120"/>
    </row>
    <row r="34" spans="1:6" ht="20.25" customHeight="1">
      <c r="A34" s="87"/>
      <c r="B34" s="29"/>
      <c r="C34" s="29" t="s">
        <v>44</v>
      </c>
      <c r="D34" s="29" t="s">
        <v>67</v>
      </c>
      <c r="E34" s="128" t="s">
        <v>642</v>
      </c>
      <c r="F34" s="120"/>
    </row>
    <row r="35" spans="1:6" ht="20.25" customHeight="1">
      <c r="A35" s="87"/>
      <c r="B35" s="29"/>
      <c r="C35" s="29" t="s">
        <v>656</v>
      </c>
      <c r="D35" s="29"/>
      <c r="E35" s="128" t="s">
        <v>643</v>
      </c>
      <c r="F35" s="120"/>
    </row>
    <row r="36" spans="1:6" ht="20.25" customHeight="1">
      <c r="A36" s="87"/>
      <c r="B36" s="29"/>
      <c r="C36" s="29"/>
      <c r="D36" s="29"/>
      <c r="E36" s="29"/>
      <c r="F36" s="120"/>
    </row>
    <row r="37" spans="1:6" ht="20.25" customHeight="1">
      <c r="A37" s="87">
        <v>7</v>
      </c>
      <c r="B37" s="29" t="s">
        <v>658</v>
      </c>
      <c r="C37" s="29" t="s">
        <v>10</v>
      </c>
      <c r="D37" s="29" t="s">
        <v>659</v>
      </c>
      <c r="E37" s="29" t="s">
        <v>90</v>
      </c>
      <c r="F37" s="120"/>
    </row>
    <row r="38" spans="1:6" ht="20.25" customHeight="1">
      <c r="A38" s="87"/>
      <c r="B38" s="29"/>
      <c r="C38" s="29" t="s">
        <v>218</v>
      </c>
      <c r="D38" s="29" t="s">
        <v>88</v>
      </c>
      <c r="E38" s="128" t="s">
        <v>622</v>
      </c>
      <c r="F38" s="120"/>
    </row>
    <row r="39" spans="1:6" ht="20.25" customHeight="1">
      <c r="A39" s="87"/>
      <c r="B39" s="29"/>
      <c r="C39" s="29" t="s">
        <v>617</v>
      </c>
      <c r="D39" s="29"/>
      <c r="E39" s="29"/>
      <c r="F39" s="120"/>
    </row>
    <row r="40" spans="1:6" ht="30" customHeight="1">
      <c r="A40" s="87"/>
      <c r="B40" s="124" t="s">
        <v>616</v>
      </c>
      <c r="C40" s="37" t="s">
        <v>623</v>
      </c>
      <c r="D40" s="29"/>
      <c r="E40" s="29"/>
      <c r="F40" s="120"/>
    </row>
    <row r="41" spans="1:6" ht="20.25" customHeight="1">
      <c r="A41" s="87"/>
      <c r="B41" s="124"/>
      <c r="C41" s="37"/>
      <c r="D41" s="29"/>
      <c r="E41" s="29"/>
      <c r="F41" s="120"/>
    </row>
    <row r="42" spans="1:6" ht="20.25" customHeight="1">
      <c r="A42" s="87">
        <v>8</v>
      </c>
      <c r="B42" s="37" t="s">
        <v>660</v>
      </c>
      <c r="C42" s="37" t="s">
        <v>217</v>
      </c>
      <c r="D42" s="29" t="s">
        <v>59</v>
      </c>
      <c r="E42" s="29" t="s">
        <v>641</v>
      </c>
      <c r="F42" s="120"/>
    </row>
    <row r="43" spans="1:6" ht="20.25" customHeight="1">
      <c r="A43" s="87"/>
      <c r="B43" s="124"/>
      <c r="C43" s="37" t="s">
        <v>11</v>
      </c>
      <c r="D43" s="29"/>
      <c r="E43" s="128" t="s">
        <v>622</v>
      </c>
      <c r="F43" s="120"/>
    </row>
    <row r="44" spans="1:6" ht="20.25" customHeight="1">
      <c r="A44" s="87"/>
      <c r="B44" s="124"/>
      <c r="C44" s="37" t="s">
        <v>661</v>
      </c>
      <c r="D44" s="29"/>
      <c r="E44" s="29"/>
      <c r="F44" s="120"/>
    </row>
    <row r="45" spans="1:6" ht="20.25" customHeight="1">
      <c r="A45" s="87"/>
      <c r="B45" s="124"/>
      <c r="C45" s="37" t="s">
        <v>662</v>
      </c>
      <c r="D45" s="29"/>
      <c r="E45" s="29"/>
      <c r="F45" s="120"/>
    </row>
    <row r="46" spans="1:6" ht="30" customHeight="1">
      <c r="A46" s="87"/>
      <c r="B46" s="124" t="s">
        <v>616</v>
      </c>
      <c r="C46" s="37" t="s">
        <v>623</v>
      </c>
      <c r="D46" s="29"/>
      <c r="E46" s="29"/>
      <c r="F46" s="120"/>
    </row>
    <row r="47" spans="1:6" ht="20.25" customHeight="1">
      <c r="A47" s="129"/>
      <c r="B47" s="130"/>
      <c r="C47" s="130"/>
      <c r="D47" s="130"/>
      <c r="E47" s="130"/>
      <c r="F47" s="131"/>
    </row>
    <row r="48" spans="1:6" ht="20.25" customHeight="1">
      <c r="A48" s="2"/>
      <c r="B48" s="30"/>
      <c r="C48" s="30"/>
      <c r="D48" s="30"/>
      <c r="E48" s="30"/>
      <c r="F48" s="132"/>
    </row>
    <row r="49" spans="1:6" ht="20.25" customHeight="1">
      <c r="A49" s="2"/>
      <c r="B49" s="30"/>
      <c r="C49" s="30"/>
      <c r="D49" s="30"/>
      <c r="E49" s="30"/>
      <c r="F49" s="132"/>
    </row>
  </sheetData>
  <sheetProtection/>
  <mergeCells count="3">
    <mergeCell ref="A2:F2"/>
    <mergeCell ref="B3:B6"/>
    <mergeCell ref="E3:E6"/>
  </mergeCells>
  <printOptions/>
  <pageMargins left="0.4" right="0.3" top="0.75" bottom="0.5" header="0.3" footer="0.3"/>
  <pageSetup horizontalDpi="600" verticalDpi="600" orientation="landscape" paperSize="9" scale="93" r:id="rId1"/>
  <headerFooter differentFirst="1">
    <oddHeader>&amp;C&amp;"TH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38"/>
  <sheetViews>
    <sheetView zoomScale="80" zoomScaleNormal="80" zoomScaleSheetLayoutView="80" workbookViewId="0" topLeftCell="A358">
      <selection activeCell="I430" sqref="I430"/>
    </sheetView>
  </sheetViews>
  <sheetFormatPr defaultColWidth="9.140625" defaultRowHeight="15"/>
  <cols>
    <col min="1" max="1" width="4.7109375" style="3" customWidth="1"/>
    <col min="2" max="2" width="22.57421875" style="11" customWidth="1"/>
    <col min="3" max="3" width="29.140625" style="11" customWidth="1"/>
    <col min="4" max="4" width="8.8515625" style="3" customWidth="1"/>
    <col min="5" max="5" width="11.8515625" style="3" customWidth="1"/>
    <col min="6" max="6" width="7.57421875" style="12" customWidth="1"/>
    <col min="7" max="7" width="30.421875" style="11" customWidth="1"/>
    <col min="8" max="8" width="8.7109375" style="3" customWidth="1"/>
    <col min="9" max="9" width="7.57421875" style="12" customWidth="1"/>
    <col min="10" max="10" width="33.8515625" style="11" customWidth="1"/>
    <col min="11" max="11" width="14.7109375" style="6" customWidth="1"/>
    <col min="12" max="16384" width="9.140625" style="67" customWidth="1"/>
  </cols>
  <sheetData>
    <row r="1" ht="21">
      <c r="A1" s="5" t="s">
        <v>733</v>
      </c>
    </row>
    <row r="2" ht="21">
      <c r="B2" s="5" t="s">
        <v>734</v>
      </c>
    </row>
    <row r="3" spans="1:11" ht="21">
      <c r="A3" s="188" t="s">
        <v>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21">
      <c r="A4" s="69"/>
      <c r="B4" s="189" t="s">
        <v>3</v>
      </c>
      <c r="C4" s="193" t="s">
        <v>21</v>
      </c>
      <c r="D4" s="193" t="s">
        <v>22</v>
      </c>
      <c r="E4" s="13" t="s">
        <v>23</v>
      </c>
      <c r="F4" s="14" t="s">
        <v>24</v>
      </c>
      <c r="G4" s="193" t="s">
        <v>25</v>
      </c>
      <c r="H4" s="189" t="s">
        <v>26</v>
      </c>
      <c r="I4" s="15" t="s">
        <v>24</v>
      </c>
      <c r="J4" s="193" t="s">
        <v>27</v>
      </c>
      <c r="K4" s="4"/>
    </row>
    <row r="5" spans="1:11" ht="21">
      <c r="A5" s="70" t="s">
        <v>2</v>
      </c>
      <c r="B5" s="190"/>
      <c r="C5" s="194"/>
      <c r="D5" s="194"/>
      <c r="E5" s="17" t="s">
        <v>28</v>
      </c>
      <c r="F5" s="18" t="s">
        <v>29</v>
      </c>
      <c r="G5" s="194"/>
      <c r="H5" s="190"/>
      <c r="I5" s="19" t="s">
        <v>29</v>
      </c>
      <c r="J5" s="194"/>
      <c r="K5" s="16" t="s">
        <v>0</v>
      </c>
    </row>
    <row r="6" spans="1:11" ht="21">
      <c r="A6" s="70" t="s">
        <v>4</v>
      </c>
      <c r="B6" s="190"/>
      <c r="C6" s="194"/>
      <c r="D6" s="194"/>
      <c r="E6" s="17" t="s">
        <v>30</v>
      </c>
      <c r="F6" s="18" t="s">
        <v>31</v>
      </c>
      <c r="G6" s="194"/>
      <c r="H6" s="190"/>
      <c r="I6" s="19" t="s">
        <v>32</v>
      </c>
      <c r="J6" s="194"/>
      <c r="K6" s="16" t="s">
        <v>1</v>
      </c>
    </row>
    <row r="7" spans="1:11" ht="21">
      <c r="A7" s="70"/>
      <c r="B7" s="190"/>
      <c r="C7" s="194"/>
      <c r="D7" s="194"/>
      <c r="E7" s="17" t="s">
        <v>33</v>
      </c>
      <c r="F7" s="18"/>
      <c r="G7" s="194"/>
      <c r="H7" s="190"/>
      <c r="I7" s="19"/>
      <c r="J7" s="194"/>
      <c r="K7" s="20"/>
    </row>
    <row r="8" spans="1:11" ht="21">
      <c r="A8" s="71"/>
      <c r="B8" s="191"/>
      <c r="C8" s="195"/>
      <c r="D8" s="195"/>
      <c r="E8" s="21" t="s">
        <v>35</v>
      </c>
      <c r="F8" s="22"/>
      <c r="G8" s="195"/>
      <c r="H8" s="191"/>
      <c r="I8" s="23"/>
      <c r="J8" s="195"/>
      <c r="K8" s="24"/>
    </row>
    <row r="9" spans="1:11" s="68" customFormat="1" ht="21">
      <c r="A9" s="27" t="s">
        <v>142</v>
      </c>
      <c r="B9" s="95" t="s">
        <v>157</v>
      </c>
      <c r="C9" s="25" t="s">
        <v>48</v>
      </c>
      <c r="D9" s="26" t="s">
        <v>37</v>
      </c>
      <c r="E9" s="16" t="s">
        <v>105</v>
      </c>
      <c r="F9" s="28" t="s">
        <v>761</v>
      </c>
      <c r="G9" s="25" t="s">
        <v>150</v>
      </c>
      <c r="H9" s="26" t="s">
        <v>36</v>
      </c>
      <c r="I9" s="27" t="s">
        <v>762</v>
      </c>
      <c r="J9" s="30" t="s">
        <v>7</v>
      </c>
      <c r="K9" s="84"/>
    </row>
    <row r="10" spans="1:11" s="68" customFormat="1" ht="21">
      <c r="A10" s="84"/>
      <c r="B10" s="95"/>
      <c r="C10" s="25" t="s">
        <v>150</v>
      </c>
      <c r="D10" s="2"/>
      <c r="E10" s="84" t="s">
        <v>159</v>
      </c>
      <c r="F10" s="31"/>
      <c r="G10" s="29" t="s">
        <v>71</v>
      </c>
      <c r="H10" s="2"/>
      <c r="I10" s="19"/>
      <c r="J10" s="95"/>
      <c r="K10" s="84"/>
    </row>
    <row r="11" spans="1:11" s="68" customFormat="1" ht="21">
      <c r="A11" s="84"/>
      <c r="B11" s="95"/>
      <c r="C11" s="25" t="s">
        <v>158</v>
      </c>
      <c r="D11" s="2"/>
      <c r="E11" s="84"/>
      <c r="F11" s="31"/>
      <c r="G11" s="29"/>
      <c r="H11" s="2"/>
      <c r="I11" s="19"/>
      <c r="J11" s="30"/>
      <c r="K11" s="84"/>
    </row>
    <row r="12" spans="1:11" s="68" customFormat="1" ht="21">
      <c r="A12" s="84"/>
      <c r="B12" s="95"/>
      <c r="C12" s="25" t="s">
        <v>160</v>
      </c>
      <c r="D12" s="2"/>
      <c r="E12" s="84"/>
      <c r="F12" s="31"/>
      <c r="G12" s="29"/>
      <c r="H12" s="2"/>
      <c r="I12" s="19"/>
      <c r="J12" s="30"/>
      <c r="K12" s="84"/>
    </row>
    <row r="13" spans="1:11" s="68" customFormat="1" ht="21">
      <c r="A13" s="84"/>
      <c r="B13" s="95"/>
      <c r="C13" s="25"/>
      <c r="D13" s="2"/>
      <c r="E13" s="84"/>
      <c r="F13" s="31"/>
      <c r="G13" s="29"/>
      <c r="H13" s="2"/>
      <c r="I13" s="19"/>
      <c r="J13" s="30"/>
      <c r="K13" s="84"/>
    </row>
    <row r="14" spans="1:11" s="68" customFormat="1" ht="21">
      <c r="A14" s="84">
        <v>2</v>
      </c>
      <c r="B14" s="30" t="s">
        <v>166</v>
      </c>
      <c r="C14" s="29" t="s">
        <v>14</v>
      </c>
      <c r="D14" s="2" t="s">
        <v>36</v>
      </c>
      <c r="E14" s="84" t="s">
        <v>78</v>
      </c>
      <c r="F14" s="31" t="s">
        <v>763</v>
      </c>
      <c r="G14" s="29" t="s">
        <v>136</v>
      </c>
      <c r="H14" s="2" t="s">
        <v>37</v>
      </c>
      <c r="I14" s="19" t="s">
        <v>764</v>
      </c>
      <c r="J14" s="95" t="s">
        <v>170</v>
      </c>
      <c r="K14" s="65"/>
    </row>
    <row r="15" spans="1:11" s="68" customFormat="1" ht="21">
      <c r="A15" s="84"/>
      <c r="B15" s="30"/>
      <c r="C15" s="29" t="s">
        <v>167</v>
      </c>
      <c r="D15" s="2"/>
      <c r="E15" s="84"/>
      <c r="F15" s="31"/>
      <c r="G15" s="29" t="s">
        <v>168</v>
      </c>
      <c r="H15" s="2"/>
      <c r="I15" s="19"/>
      <c r="J15" s="30" t="s">
        <v>171</v>
      </c>
      <c r="K15" s="84"/>
    </row>
    <row r="16" spans="1:11" s="68" customFormat="1" ht="21">
      <c r="A16" s="84"/>
      <c r="B16" s="30"/>
      <c r="C16" s="29" t="s">
        <v>57</v>
      </c>
      <c r="D16" s="2"/>
      <c r="E16" s="84"/>
      <c r="F16" s="31"/>
      <c r="G16" s="29"/>
      <c r="H16" s="2"/>
      <c r="I16" s="19"/>
      <c r="J16" s="30"/>
      <c r="K16" s="84"/>
    </row>
    <row r="17" spans="1:11" s="68" customFormat="1" ht="21">
      <c r="A17" s="84"/>
      <c r="B17" s="30"/>
      <c r="C17" s="29"/>
      <c r="D17" s="2"/>
      <c r="E17" s="84"/>
      <c r="F17" s="32"/>
      <c r="G17" s="29"/>
      <c r="H17" s="2"/>
      <c r="I17" s="33"/>
      <c r="J17" s="30"/>
      <c r="K17" s="84"/>
    </row>
    <row r="18" spans="1:11" s="68" customFormat="1" ht="21">
      <c r="A18" s="84">
        <v>3</v>
      </c>
      <c r="B18" s="30" t="s">
        <v>179</v>
      </c>
      <c r="C18" s="29" t="s">
        <v>12</v>
      </c>
      <c r="D18" s="2" t="s">
        <v>36</v>
      </c>
      <c r="E18" s="84" t="s">
        <v>182</v>
      </c>
      <c r="F18" s="31" t="s">
        <v>759</v>
      </c>
      <c r="G18" s="29" t="s">
        <v>183</v>
      </c>
      <c r="H18" s="2" t="s">
        <v>40</v>
      </c>
      <c r="I18" s="19" t="s">
        <v>40</v>
      </c>
      <c r="J18" s="30" t="s">
        <v>7</v>
      </c>
      <c r="K18" s="84"/>
    </row>
    <row r="19" spans="1:11" s="68" customFormat="1" ht="21">
      <c r="A19" s="84"/>
      <c r="B19" s="30"/>
      <c r="C19" s="29" t="s">
        <v>133</v>
      </c>
      <c r="D19" s="2"/>
      <c r="E19" s="84" t="s">
        <v>74</v>
      </c>
      <c r="F19" s="31"/>
      <c r="G19" s="34"/>
      <c r="H19" s="84"/>
      <c r="I19" s="19"/>
      <c r="J19" s="92" t="s">
        <v>178</v>
      </c>
      <c r="K19" s="84"/>
    </row>
    <row r="20" spans="1:11" s="68" customFormat="1" ht="21">
      <c r="A20" s="84"/>
      <c r="B20" s="30"/>
      <c r="C20" s="29" t="s">
        <v>180</v>
      </c>
      <c r="D20" s="2"/>
      <c r="E20" s="84" t="s">
        <v>76</v>
      </c>
      <c r="F20" s="31"/>
      <c r="G20" s="35"/>
      <c r="H20" s="84"/>
      <c r="I20" s="19"/>
      <c r="J20" s="30"/>
      <c r="K20" s="84"/>
    </row>
    <row r="21" spans="1:11" s="68" customFormat="1" ht="21">
      <c r="A21" s="84"/>
      <c r="B21" s="30"/>
      <c r="C21" s="29" t="s">
        <v>181</v>
      </c>
      <c r="D21" s="2"/>
      <c r="E21" s="84"/>
      <c r="F21" s="31"/>
      <c r="G21" s="29"/>
      <c r="H21" s="190"/>
      <c r="I21" s="36"/>
      <c r="J21" s="30"/>
      <c r="K21" s="84"/>
    </row>
    <row r="22" spans="1:11" s="68" customFormat="1" ht="21">
      <c r="A22" s="84"/>
      <c r="B22" s="30"/>
      <c r="C22" s="29" t="s">
        <v>174</v>
      </c>
      <c r="D22" s="2"/>
      <c r="E22" s="84"/>
      <c r="F22" s="31"/>
      <c r="G22" s="29"/>
      <c r="H22" s="190"/>
      <c r="I22" s="19"/>
      <c r="J22" s="30"/>
      <c r="K22" s="84"/>
    </row>
    <row r="23" spans="1:11" s="68" customFormat="1" ht="21">
      <c r="A23" s="84"/>
      <c r="B23" s="30"/>
      <c r="C23" s="29"/>
      <c r="D23" s="2"/>
      <c r="E23" s="84"/>
      <c r="F23" s="31"/>
      <c r="G23" s="29"/>
      <c r="H23" s="2"/>
      <c r="I23" s="19"/>
      <c r="J23" s="30"/>
      <c r="K23" s="84"/>
    </row>
    <row r="24" spans="1:11" s="68" customFormat="1" ht="21">
      <c r="A24" s="84">
        <v>4</v>
      </c>
      <c r="B24" s="30" t="s">
        <v>190</v>
      </c>
      <c r="C24" s="29" t="s">
        <v>14</v>
      </c>
      <c r="D24" s="2" t="s">
        <v>36</v>
      </c>
      <c r="E24" s="84" t="s">
        <v>100</v>
      </c>
      <c r="F24" s="31" t="s">
        <v>750</v>
      </c>
      <c r="G24" s="29" t="s">
        <v>75</v>
      </c>
      <c r="H24" s="2" t="s">
        <v>36</v>
      </c>
      <c r="I24" s="19" t="s">
        <v>765</v>
      </c>
      <c r="J24" s="30" t="s">
        <v>193</v>
      </c>
      <c r="K24" s="84"/>
    </row>
    <row r="25" spans="1:11" s="68" customFormat="1" ht="21">
      <c r="A25" s="84"/>
      <c r="B25" s="30"/>
      <c r="C25" s="29" t="s">
        <v>11</v>
      </c>
      <c r="D25" s="2"/>
      <c r="E25" s="84"/>
      <c r="F25" s="31"/>
      <c r="G25" s="29" t="s">
        <v>60</v>
      </c>
      <c r="H25" s="2"/>
      <c r="I25" s="19"/>
      <c r="J25" s="90" t="s">
        <v>178</v>
      </c>
      <c r="K25" s="84"/>
    </row>
    <row r="26" spans="1:11" s="68" customFormat="1" ht="21">
      <c r="A26" s="84"/>
      <c r="B26" s="30"/>
      <c r="C26" s="29" t="s">
        <v>191</v>
      </c>
      <c r="D26" s="2"/>
      <c r="E26" s="84"/>
      <c r="F26" s="31"/>
      <c r="G26" s="29"/>
      <c r="H26" s="2"/>
      <c r="I26" s="19"/>
      <c r="J26" s="30"/>
      <c r="K26" s="84"/>
    </row>
    <row r="27" spans="1:11" s="68" customFormat="1" ht="21">
      <c r="A27" s="84"/>
      <c r="B27" s="30"/>
      <c r="C27" s="72" t="s">
        <v>181</v>
      </c>
      <c r="D27" s="84"/>
      <c r="E27" s="84"/>
      <c r="F27" s="31"/>
      <c r="G27" s="29"/>
      <c r="H27" s="2"/>
      <c r="I27" s="19"/>
      <c r="J27" s="96"/>
      <c r="K27" s="84"/>
    </row>
    <row r="28" spans="1:11" s="68" customFormat="1" ht="21">
      <c r="A28" s="84"/>
      <c r="B28" s="30"/>
      <c r="C28" s="29" t="s">
        <v>192</v>
      </c>
      <c r="D28" s="84"/>
      <c r="E28" s="84"/>
      <c r="F28" s="31"/>
      <c r="G28" s="37"/>
      <c r="H28" s="2"/>
      <c r="I28" s="19"/>
      <c r="J28" s="96"/>
      <c r="K28" s="84"/>
    </row>
    <row r="29" spans="1:11" s="68" customFormat="1" ht="21">
      <c r="A29" s="84"/>
      <c r="B29" s="30"/>
      <c r="C29" s="29" t="s">
        <v>54</v>
      </c>
      <c r="D29" s="84"/>
      <c r="E29" s="84"/>
      <c r="F29" s="31"/>
      <c r="G29" s="37"/>
      <c r="H29" s="2"/>
      <c r="I29" s="19"/>
      <c r="J29" s="30"/>
      <c r="K29" s="84"/>
    </row>
    <row r="30" spans="1:11" s="68" customFormat="1" ht="21">
      <c r="A30" s="84"/>
      <c r="B30" s="30"/>
      <c r="C30" s="29"/>
      <c r="D30" s="2"/>
      <c r="E30" s="84"/>
      <c r="F30" s="31"/>
      <c r="G30" s="37"/>
      <c r="H30" s="2"/>
      <c r="I30" s="19"/>
      <c r="J30" s="30"/>
      <c r="K30" s="84"/>
    </row>
    <row r="31" spans="1:11" s="68" customFormat="1" ht="21">
      <c r="A31" s="87"/>
      <c r="B31" s="30"/>
      <c r="C31" s="29"/>
      <c r="D31" s="2"/>
      <c r="E31" s="87"/>
      <c r="F31" s="31"/>
      <c r="G31" s="37"/>
      <c r="H31" s="2"/>
      <c r="I31" s="19"/>
      <c r="J31" s="30"/>
      <c r="K31" s="87"/>
    </row>
    <row r="32" spans="1:11" s="68" customFormat="1" ht="21">
      <c r="A32" s="87"/>
      <c r="B32" s="30"/>
      <c r="C32" s="29"/>
      <c r="D32" s="2"/>
      <c r="E32" s="87"/>
      <c r="F32" s="31"/>
      <c r="G32" s="37"/>
      <c r="H32" s="2"/>
      <c r="I32" s="19"/>
      <c r="J32" s="30"/>
      <c r="K32" s="87"/>
    </row>
    <row r="33" spans="1:11" s="68" customFormat="1" ht="21">
      <c r="A33" s="84">
        <v>5</v>
      </c>
      <c r="B33" s="30" t="s">
        <v>194</v>
      </c>
      <c r="C33" s="29" t="s">
        <v>47</v>
      </c>
      <c r="D33" s="2" t="s">
        <v>36</v>
      </c>
      <c r="E33" s="84" t="s">
        <v>49</v>
      </c>
      <c r="F33" s="31" t="s">
        <v>766</v>
      </c>
      <c r="G33" s="37" t="s">
        <v>195</v>
      </c>
      <c r="H33" s="2" t="s">
        <v>36</v>
      </c>
      <c r="I33" s="19" t="s">
        <v>766</v>
      </c>
      <c r="J33" s="30" t="s">
        <v>196</v>
      </c>
      <c r="K33" s="84"/>
    </row>
    <row r="34" spans="1:11" s="68" customFormat="1" ht="21">
      <c r="A34" s="84"/>
      <c r="B34" s="30"/>
      <c r="C34" s="29" t="s">
        <v>195</v>
      </c>
      <c r="D34" s="2"/>
      <c r="E34" s="84"/>
      <c r="F34" s="31"/>
      <c r="G34" s="37" t="s">
        <v>119</v>
      </c>
      <c r="H34" s="2"/>
      <c r="I34" s="33"/>
      <c r="J34" s="30"/>
      <c r="K34" s="84"/>
    </row>
    <row r="35" spans="1:11" s="68" customFormat="1" ht="21">
      <c r="A35" s="8"/>
      <c r="B35" s="30"/>
      <c r="C35" s="29" t="s">
        <v>71</v>
      </c>
      <c r="D35" s="2"/>
      <c r="E35" s="84"/>
      <c r="F35" s="31"/>
      <c r="G35" s="29"/>
      <c r="H35" s="2"/>
      <c r="I35" s="19"/>
      <c r="J35" s="30"/>
      <c r="K35" s="84"/>
    </row>
    <row r="36" spans="1:11" s="68" customFormat="1" ht="21">
      <c r="A36" s="84"/>
      <c r="B36" s="30"/>
      <c r="C36" s="29"/>
      <c r="D36" s="2"/>
      <c r="E36" s="84"/>
      <c r="F36" s="31"/>
      <c r="G36" s="29"/>
      <c r="H36" s="2"/>
      <c r="I36" s="19"/>
      <c r="J36" s="30"/>
      <c r="K36" s="84"/>
    </row>
    <row r="37" spans="1:11" s="68" customFormat="1" ht="21">
      <c r="A37" s="84">
        <v>6</v>
      </c>
      <c r="B37" s="11" t="s">
        <v>201</v>
      </c>
      <c r="C37" s="29" t="s">
        <v>14</v>
      </c>
      <c r="D37" s="3" t="s">
        <v>36</v>
      </c>
      <c r="E37" s="84" t="s">
        <v>46</v>
      </c>
      <c r="F37" s="12" t="s">
        <v>767</v>
      </c>
      <c r="G37" s="29" t="s">
        <v>84</v>
      </c>
      <c r="H37" s="3" t="s">
        <v>36</v>
      </c>
      <c r="I37" s="19" t="s">
        <v>768</v>
      </c>
      <c r="J37" s="11" t="s">
        <v>202</v>
      </c>
      <c r="K37" s="84"/>
    </row>
    <row r="38" spans="1:11" s="68" customFormat="1" ht="21">
      <c r="A38" s="84"/>
      <c r="B38" s="11"/>
      <c r="C38" s="29" t="s">
        <v>44</v>
      </c>
      <c r="D38" s="3"/>
      <c r="E38" s="84"/>
      <c r="F38" s="12"/>
      <c r="G38" s="29" t="s">
        <v>85</v>
      </c>
      <c r="H38" s="190"/>
      <c r="I38" s="19"/>
      <c r="J38" s="30" t="s">
        <v>203</v>
      </c>
      <c r="K38" s="84"/>
    </row>
    <row r="39" spans="1:11" s="68" customFormat="1" ht="21">
      <c r="A39" s="84"/>
      <c r="B39" s="11"/>
      <c r="C39" s="29" t="s">
        <v>66</v>
      </c>
      <c r="D39" s="3"/>
      <c r="E39" s="84"/>
      <c r="F39" s="12"/>
      <c r="G39" s="29"/>
      <c r="H39" s="190"/>
      <c r="I39" s="19"/>
      <c r="J39" s="5" t="s">
        <v>38</v>
      </c>
      <c r="K39" s="84"/>
    </row>
    <row r="40" spans="1:11" s="68" customFormat="1" ht="21">
      <c r="A40" s="84"/>
      <c r="B40" s="11"/>
      <c r="C40" s="29"/>
      <c r="D40" s="3"/>
      <c r="E40" s="84"/>
      <c r="F40" s="12"/>
      <c r="G40" s="29"/>
      <c r="H40" s="3"/>
      <c r="I40" s="19"/>
      <c r="J40" s="11"/>
      <c r="K40" s="84"/>
    </row>
    <row r="41" spans="1:11" s="68" customFormat="1" ht="21">
      <c r="A41" s="84">
        <v>7</v>
      </c>
      <c r="B41" s="11" t="s">
        <v>204</v>
      </c>
      <c r="C41" s="29" t="s">
        <v>42</v>
      </c>
      <c r="D41" s="3" t="s">
        <v>36</v>
      </c>
      <c r="E41" s="84" t="s">
        <v>205</v>
      </c>
      <c r="F41" s="12" t="s">
        <v>769</v>
      </c>
      <c r="G41" s="29" t="s">
        <v>183</v>
      </c>
      <c r="H41" s="2" t="s">
        <v>40</v>
      </c>
      <c r="I41" s="19" t="s">
        <v>40</v>
      </c>
      <c r="J41" s="11" t="s">
        <v>206</v>
      </c>
      <c r="K41" s="84"/>
    </row>
    <row r="42" spans="1:11" s="68" customFormat="1" ht="21">
      <c r="A42" s="84"/>
      <c r="B42" s="11"/>
      <c r="C42" s="29" t="s">
        <v>43</v>
      </c>
      <c r="D42" s="3"/>
      <c r="E42" s="84"/>
      <c r="F42" s="12"/>
      <c r="G42" s="29"/>
      <c r="H42" s="3"/>
      <c r="I42" s="19"/>
      <c r="J42" s="90" t="s">
        <v>38</v>
      </c>
      <c r="K42" s="84"/>
    </row>
    <row r="43" spans="1:11" s="68" customFormat="1" ht="21">
      <c r="A43" s="84"/>
      <c r="B43" s="49"/>
      <c r="C43" s="29" t="s">
        <v>141</v>
      </c>
      <c r="D43" s="3"/>
      <c r="E43" s="84"/>
      <c r="F43" s="12"/>
      <c r="G43" s="29"/>
      <c r="H43" s="3"/>
      <c r="I43" s="19"/>
      <c r="J43" s="11"/>
      <c r="K43" s="84"/>
    </row>
    <row r="44" spans="1:12" s="68" customFormat="1" ht="21">
      <c r="A44" s="84"/>
      <c r="B44" s="11"/>
      <c r="C44" s="10" t="s">
        <v>58</v>
      </c>
      <c r="D44" s="3"/>
      <c r="E44" s="84"/>
      <c r="F44" s="12"/>
      <c r="G44" s="39"/>
      <c r="H44" s="3"/>
      <c r="I44" s="19"/>
      <c r="J44" s="11"/>
      <c r="K44" s="40"/>
      <c r="L44" s="72"/>
    </row>
    <row r="45" spans="1:11" s="68" customFormat="1" ht="21">
      <c r="A45" s="84"/>
      <c r="B45" s="11"/>
      <c r="C45" s="10"/>
      <c r="D45" s="3"/>
      <c r="E45" s="84"/>
      <c r="F45" s="12"/>
      <c r="G45" s="29"/>
      <c r="H45" s="3"/>
      <c r="I45" s="19"/>
      <c r="J45" s="11"/>
      <c r="K45" s="84"/>
    </row>
    <row r="46" spans="1:11" s="68" customFormat="1" ht="21">
      <c r="A46" s="84">
        <v>8</v>
      </c>
      <c r="B46" s="11" t="s">
        <v>770</v>
      </c>
      <c r="C46" s="29" t="s">
        <v>42</v>
      </c>
      <c r="D46" s="3" t="s">
        <v>36</v>
      </c>
      <c r="E46" s="84" t="s">
        <v>63</v>
      </c>
      <c r="F46" s="12" t="s">
        <v>771</v>
      </c>
      <c r="G46" s="29" t="s">
        <v>210</v>
      </c>
      <c r="H46" s="3" t="s">
        <v>40</v>
      </c>
      <c r="I46" s="19" t="s">
        <v>40</v>
      </c>
      <c r="J46" s="11" t="s">
        <v>212</v>
      </c>
      <c r="K46" s="84"/>
    </row>
    <row r="47" spans="1:11" s="68" customFormat="1" ht="21">
      <c r="A47" s="84"/>
      <c r="B47" s="61"/>
      <c r="C47" s="29" t="s">
        <v>43</v>
      </c>
      <c r="D47" s="3"/>
      <c r="E47" s="84"/>
      <c r="F47" s="12"/>
      <c r="G47" s="29" t="s">
        <v>211</v>
      </c>
      <c r="H47" s="3"/>
      <c r="I47" s="19"/>
      <c r="J47" s="5" t="s">
        <v>38</v>
      </c>
      <c r="K47" s="84"/>
    </row>
    <row r="48" spans="1:11" s="68" customFormat="1" ht="21">
      <c r="A48" s="84"/>
      <c r="B48" s="11"/>
      <c r="C48" s="34" t="s">
        <v>141</v>
      </c>
      <c r="D48" s="84"/>
      <c r="E48" s="84"/>
      <c r="F48" s="12"/>
      <c r="G48" s="29"/>
      <c r="H48" s="3"/>
      <c r="I48" s="19"/>
      <c r="J48" s="30"/>
      <c r="K48" s="84"/>
    </row>
    <row r="49" spans="1:11" s="68" customFormat="1" ht="21">
      <c r="A49" s="84"/>
      <c r="B49" s="11"/>
      <c r="C49" s="29" t="s">
        <v>71</v>
      </c>
      <c r="D49" s="3"/>
      <c r="E49" s="84"/>
      <c r="F49" s="12"/>
      <c r="G49" s="29"/>
      <c r="H49" s="3"/>
      <c r="I49" s="19"/>
      <c r="J49" s="11"/>
      <c r="K49" s="84"/>
    </row>
    <row r="50" spans="1:11" s="68" customFormat="1" ht="21">
      <c r="A50" s="84"/>
      <c r="B50" s="11"/>
      <c r="C50" s="37"/>
      <c r="D50" s="3"/>
      <c r="E50" s="84"/>
      <c r="F50" s="12"/>
      <c r="G50" s="29"/>
      <c r="H50" s="3"/>
      <c r="I50" s="19"/>
      <c r="J50" s="11"/>
      <c r="K50" s="84"/>
    </row>
    <row r="51" spans="1:11" s="68" customFormat="1" ht="21">
      <c r="A51" s="84">
        <v>9</v>
      </c>
      <c r="B51" s="11" t="s">
        <v>220</v>
      </c>
      <c r="C51" s="29" t="s">
        <v>48</v>
      </c>
      <c r="D51" s="3" t="s">
        <v>36</v>
      </c>
      <c r="E51" s="84" t="s">
        <v>76</v>
      </c>
      <c r="F51" s="12" t="s">
        <v>762</v>
      </c>
      <c r="G51" s="73" t="s">
        <v>53</v>
      </c>
      <c r="H51" s="84" t="s">
        <v>36</v>
      </c>
      <c r="I51" s="19"/>
      <c r="J51" s="11" t="s">
        <v>221</v>
      </c>
      <c r="K51" s="84"/>
    </row>
    <row r="52" spans="1:11" s="68" customFormat="1" ht="21">
      <c r="A52" s="84"/>
      <c r="B52" s="11"/>
      <c r="C52" s="29" t="s">
        <v>150</v>
      </c>
      <c r="D52" s="3"/>
      <c r="E52" s="84"/>
      <c r="F52" s="12"/>
      <c r="G52" s="29" t="s">
        <v>64</v>
      </c>
      <c r="H52" s="10"/>
      <c r="I52" s="19"/>
      <c r="J52" s="79" t="s">
        <v>222</v>
      </c>
      <c r="K52" s="84"/>
    </row>
    <row r="53" spans="1:11" s="68" customFormat="1" ht="21">
      <c r="A53" s="84"/>
      <c r="B53" s="11"/>
      <c r="C53" s="29" t="s">
        <v>71</v>
      </c>
      <c r="D53" s="3"/>
      <c r="E53" s="84"/>
      <c r="F53" s="12"/>
      <c r="G53" s="34"/>
      <c r="H53" s="84"/>
      <c r="I53" s="19"/>
      <c r="J53" s="79" t="s">
        <v>529</v>
      </c>
      <c r="K53" s="84"/>
    </row>
    <row r="54" spans="1:11" s="68" customFormat="1" ht="21">
      <c r="A54" s="84"/>
      <c r="B54" s="11"/>
      <c r="C54" s="29"/>
      <c r="D54" s="3"/>
      <c r="E54" s="84"/>
      <c r="F54" s="12"/>
      <c r="G54" s="29"/>
      <c r="H54" s="3"/>
      <c r="I54" s="19"/>
      <c r="J54" s="5" t="s">
        <v>38</v>
      </c>
      <c r="K54" s="84"/>
    </row>
    <row r="55" spans="1:11" s="68" customFormat="1" ht="21">
      <c r="A55" s="84"/>
      <c r="B55" s="11"/>
      <c r="C55" s="29"/>
      <c r="D55" s="3"/>
      <c r="E55" s="84"/>
      <c r="F55" s="12"/>
      <c r="G55" s="29"/>
      <c r="H55" s="3"/>
      <c r="I55" s="19"/>
      <c r="J55" s="11"/>
      <c r="K55" s="84"/>
    </row>
    <row r="56" spans="1:11" s="68" customFormat="1" ht="21">
      <c r="A56" s="87"/>
      <c r="B56" s="11"/>
      <c r="C56" s="29"/>
      <c r="D56" s="3"/>
      <c r="E56" s="87"/>
      <c r="F56" s="12"/>
      <c r="G56" s="29"/>
      <c r="H56" s="3"/>
      <c r="I56" s="19"/>
      <c r="J56" s="11"/>
      <c r="K56" s="87"/>
    </row>
    <row r="57" spans="1:11" s="68" customFormat="1" ht="21">
      <c r="A57" s="87"/>
      <c r="B57" s="11"/>
      <c r="C57" s="29"/>
      <c r="D57" s="3"/>
      <c r="E57" s="87"/>
      <c r="F57" s="12"/>
      <c r="G57" s="29"/>
      <c r="H57" s="3"/>
      <c r="I57" s="19"/>
      <c r="J57" s="11"/>
      <c r="K57" s="87"/>
    </row>
    <row r="58" spans="1:11" s="68" customFormat="1" ht="21">
      <c r="A58" s="87"/>
      <c r="B58" s="11"/>
      <c r="C58" s="29"/>
      <c r="D58" s="3"/>
      <c r="E58" s="87"/>
      <c r="F58" s="12"/>
      <c r="G58" s="29"/>
      <c r="H58" s="3"/>
      <c r="I58" s="19"/>
      <c r="J58" s="11"/>
      <c r="K58" s="87"/>
    </row>
    <row r="59" spans="1:11" s="68" customFormat="1" ht="21">
      <c r="A59" s="84">
        <v>10</v>
      </c>
      <c r="B59" s="11" t="s">
        <v>223</v>
      </c>
      <c r="C59" s="29" t="s">
        <v>10</v>
      </c>
      <c r="D59" s="3" t="s">
        <v>36</v>
      </c>
      <c r="E59" s="84" t="s">
        <v>76</v>
      </c>
      <c r="F59" s="12" t="s">
        <v>772</v>
      </c>
      <c r="G59" s="29" t="s">
        <v>88</v>
      </c>
      <c r="H59" s="3" t="s">
        <v>36</v>
      </c>
      <c r="I59" s="19" t="s">
        <v>773</v>
      </c>
      <c r="J59" s="11" t="s">
        <v>225</v>
      </c>
      <c r="K59" s="84"/>
    </row>
    <row r="60" spans="1:11" s="68" customFormat="1" ht="21">
      <c r="A60" s="84"/>
      <c r="B60" s="11"/>
      <c r="C60" s="29" t="s">
        <v>11</v>
      </c>
      <c r="D60" s="3"/>
      <c r="E60" s="84"/>
      <c r="F60" s="12"/>
      <c r="G60" s="29"/>
      <c r="H60" s="190"/>
      <c r="I60" s="19"/>
      <c r="J60" s="11"/>
      <c r="K60" s="84"/>
    </row>
    <row r="61" spans="1:11" s="68" customFormat="1" ht="21">
      <c r="A61" s="84"/>
      <c r="B61" s="11"/>
      <c r="C61" s="29" t="s">
        <v>224</v>
      </c>
      <c r="D61" s="3"/>
      <c r="E61" s="84"/>
      <c r="F61" s="12"/>
      <c r="G61" s="29"/>
      <c r="H61" s="190"/>
      <c r="I61" s="19"/>
      <c r="J61" s="11"/>
      <c r="K61" s="84"/>
    </row>
    <row r="62" spans="1:11" s="68" customFormat="1" ht="21">
      <c r="A62" s="84"/>
      <c r="B62" s="11"/>
      <c r="C62" s="29" t="s">
        <v>168</v>
      </c>
      <c r="D62" s="3"/>
      <c r="E62" s="84"/>
      <c r="F62" s="12"/>
      <c r="G62" s="29"/>
      <c r="H62" s="84"/>
      <c r="I62" s="19"/>
      <c r="J62" s="11"/>
      <c r="K62" s="84"/>
    </row>
    <row r="63" spans="1:11" s="68" customFormat="1" ht="21">
      <c r="A63" s="84"/>
      <c r="B63" s="11"/>
      <c r="C63" s="29"/>
      <c r="D63" s="3"/>
      <c r="E63" s="84"/>
      <c r="F63" s="12"/>
      <c r="G63" s="29"/>
      <c r="H63" s="10"/>
      <c r="I63" s="19"/>
      <c r="J63" s="11"/>
      <c r="K63" s="84"/>
    </row>
    <row r="64" spans="1:11" s="68" customFormat="1" ht="21">
      <c r="A64" s="84">
        <v>11</v>
      </c>
      <c r="B64" s="11" t="s">
        <v>255</v>
      </c>
      <c r="C64" s="29" t="s">
        <v>42</v>
      </c>
      <c r="D64" s="3" t="s">
        <v>37</v>
      </c>
      <c r="E64" s="84" t="s">
        <v>69</v>
      </c>
      <c r="F64" s="12" t="s">
        <v>774</v>
      </c>
      <c r="G64" s="29" t="s">
        <v>119</v>
      </c>
      <c r="H64" s="3" t="s">
        <v>36</v>
      </c>
      <c r="I64" s="19" t="s">
        <v>775</v>
      </c>
      <c r="J64" s="11" t="s">
        <v>52</v>
      </c>
      <c r="K64" s="84"/>
    </row>
    <row r="65" spans="1:11" s="68" customFormat="1" ht="21">
      <c r="A65" s="84"/>
      <c r="B65" s="11"/>
      <c r="C65" s="29" t="s">
        <v>43</v>
      </c>
      <c r="D65" s="3"/>
      <c r="E65" s="84"/>
      <c r="F65" s="12"/>
      <c r="G65" s="29"/>
      <c r="H65" s="3"/>
      <c r="I65" s="19"/>
      <c r="J65" s="5" t="s">
        <v>38</v>
      </c>
      <c r="K65" s="84"/>
    </row>
    <row r="66" spans="1:11" s="68" customFormat="1" ht="21">
      <c r="A66" s="84"/>
      <c r="B66" s="11"/>
      <c r="C66" s="10" t="s">
        <v>8</v>
      </c>
      <c r="D66" s="3"/>
      <c r="E66" s="84"/>
      <c r="F66" s="12"/>
      <c r="G66" s="29"/>
      <c r="H66" s="3"/>
      <c r="I66" s="19"/>
      <c r="J66" s="11"/>
      <c r="K66" s="84"/>
    </row>
    <row r="67" spans="1:11" s="68" customFormat="1" ht="21">
      <c r="A67" s="84"/>
      <c r="B67" s="11"/>
      <c r="C67" s="29" t="s">
        <v>59</v>
      </c>
      <c r="D67" s="3"/>
      <c r="E67" s="84"/>
      <c r="F67" s="12"/>
      <c r="G67" s="29"/>
      <c r="H67" s="3"/>
      <c r="I67" s="19"/>
      <c r="J67" s="11"/>
      <c r="K67" s="84"/>
    </row>
    <row r="68" spans="1:11" s="68" customFormat="1" ht="21">
      <c r="A68" s="84"/>
      <c r="B68" s="11"/>
      <c r="C68" s="29"/>
      <c r="D68" s="3"/>
      <c r="E68" s="84"/>
      <c r="F68" s="12"/>
      <c r="G68" s="29"/>
      <c r="H68" s="3"/>
      <c r="I68" s="19"/>
      <c r="J68" s="11"/>
      <c r="K68" s="84"/>
    </row>
    <row r="69" spans="1:11" s="68" customFormat="1" ht="21">
      <c r="A69" s="84">
        <v>12</v>
      </c>
      <c r="B69" s="11" t="s">
        <v>256</v>
      </c>
      <c r="C69" s="29" t="s">
        <v>42</v>
      </c>
      <c r="D69" s="3" t="s">
        <v>37</v>
      </c>
      <c r="E69" s="84" t="s">
        <v>50</v>
      </c>
      <c r="F69" s="12" t="s">
        <v>774</v>
      </c>
      <c r="G69" s="41" t="s">
        <v>257</v>
      </c>
      <c r="H69" s="3" t="s">
        <v>36</v>
      </c>
      <c r="I69" s="19" t="s">
        <v>776</v>
      </c>
      <c r="J69" s="11" t="s">
        <v>258</v>
      </c>
      <c r="K69" s="46"/>
    </row>
    <row r="70" spans="1:11" s="68" customFormat="1" ht="21">
      <c r="A70" s="84"/>
      <c r="B70" s="11"/>
      <c r="C70" s="29" t="s">
        <v>43</v>
      </c>
      <c r="D70" s="3"/>
      <c r="E70" s="84"/>
      <c r="F70" s="12"/>
      <c r="G70" s="29" t="s">
        <v>60</v>
      </c>
      <c r="H70" s="3"/>
      <c r="I70" s="19"/>
      <c r="J70" s="5" t="s">
        <v>38</v>
      </c>
      <c r="K70" s="84"/>
    </row>
    <row r="71" spans="1:11" s="68" customFormat="1" ht="21">
      <c r="A71" s="84"/>
      <c r="B71" s="11"/>
      <c r="C71" s="10" t="s">
        <v>8</v>
      </c>
      <c r="D71" s="3"/>
      <c r="E71" s="84"/>
      <c r="F71" s="12"/>
      <c r="G71" s="29"/>
      <c r="H71" s="3"/>
      <c r="I71" s="19"/>
      <c r="J71" s="11"/>
      <c r="K71" s="84"/>
    </row>
    <row r="72" spans="1:11" s="68" customFormat="1" ht="21">
      <c r="A72" s="84"/>
      <c r="B72" s="11"/>
      <c r="C72" s="29" t="s">
        <v>59</v>
      </c>
      <c r="D72" s="3"/>
      <c r="E72" s="84"/>
      <c r="F72" s="12"/>
      <c r="G72" s="29"/>
      <c r="H72" s="3"/>
      <c r="I72" s="19"/>
      <c r="J72" s="11"/>
      <c r="K72" s="84"/>
    </row>
    <row r="73" spans="1:11" s="68" customFormat="1" ht="21">
      <c r="A73" s="84"/>
      <c r="B73" s="11"/>
      <c r="C73" s="29"/>
      <c r="D73" s="3"/>
      <c r="E73" s="40"/>
      <c r="F73" s="19"/>
      <c r="G73" s="41"/>
      <c r="H73" s="3"/>
      <c r="I73" s="19"/>
      <c r="J73" s="11"/>
      <c r="K73" s="84"/>
    </row>
    <row r="74" spans="1:11" s="68" customFormat="1" ht="21">
      <c r="A74" s="84">
        <v>13</v>
      </c>
      <c r="B74" s="49" t="s">
        <v>259</v>
      </c>
      <c r="C74" s="29" t="s">
        <v>42</v>
      </c>
      <c r="D74" s="3" t="s">
        <v>37</v>
      </c>
      <c r="E74" s="84" t="s">
        <v>111</v>
      </c>
      <c r="F74" s="12" t="s">
        <v>774</v>
      </c>
      <c r="G74" s="29" t="s">
        <v>260</v>
      </c>
      <c r="H74" s="3" t="s">
        <v>36</v>
      </c>
      <c r="I74" s="19" t="s">
        <v>766</v>
      </c>
      <c r="J74" s="11" t="s">
        <v>261</v>
      </c>
      <c r="K74" s="84"/>
    </row>
    <row r="75" spans="1:11" s="68" customFormat="1" ht="21">
      <c r="A75" s="84"/>
      <c r="B75" s="49"/>
      <c r="C75" s="29" t="s">
        <v>43</v>
      </c>
      <c r="D75" s="3"/>
      <c r="E75" s="84"/>
      <c r="F75" s="12"/>
      <c r="G75" s="41" t="s">
        <v>17</v>
      </c>
      <c r="H75" s="3"/>
      <c r="I75" s="19"/>
      <c r="J75" s="5" t="s">
        <v>38</v>
      </c>
      <c r="K75" s="84"/>
    </row>
    <row r="76" spans="1:11" s="68" customFormat="1" ht="21">
      <c r="A76" s="84"/>
      <c r="B76" s="11"/>
      <c r="C76" s="10" t="s">
        <v>8</v>
      </c>
      <c r="D76" s="3"/>
      <c r="E76" s="84"/>
      <c r="F76" s="12"/>
      <c r="G76" s="29"/>
      <c r="H76" s="3"/>
      <c r="I76" s="19"/>
      <c r="J76" s="11"/>
      <c r="K76" s="84"/>
    </row>
    <row r="77" spans="1:11" s="68" customFormat="1" ht="21">
      <c r="A77" s="84"/>
      <c r="B77" s="11"/>
      <c r="C77" s="29" t="s">
        <v>59</v>
      </c>
      <c r="D77" s="3"/>
      <c r="E77" s="84"/>
      <c r="F77" s="12"/>
      <c r="G77" s="29"/>
      <c r="H77" s="3"/>
      <c r="I77" s="19"/>
      <c r="J77" s="11"/>
      <c r="K77" s="84"/>
    </row>
    <row r="78" spans="1:11" s="68" customFormat="1" ht="21">
      <c r="A78" s="84"/>
      <c r="B78" s="11"/>
      <c r="C78" s="29"/>
      <c r="D78" s="3"/>
      <c r="E78" s="84"/>
      <c r="F78" s="12"/>
      <c r="G78" s="29"/>
      <c r="H78" s="3"/>
      <c r="I78" s="19"/>
      <c r="J78" s="11"/>
      <c r="K78" s="84"/>
    </row>
    <row r="79" spans="1:11" s="68" customFormat="1" ht="21">
      <c r="A79" s="84">
        <v>14</v>
      </c>
      <c r="B79" s="11" t="s">
        <v>268</v>
      </c>
      <c r="C79" s="29" t="s">
        <v>42</v>
      </c>
      <c r="D79" s="3" t="s">
        <v>36</v>
      </c>
      <c r="E79" s="84" t="s">
        <v>128</v>
      </c>
      <c r="F79" s="12" t="s">
        <v>768</v>
      </c>
      <c r="G79" s="29" t="s">
        <v>122</v>
      </c>
      <c r="H79" s="3" t="s">
        <v>36</v>
      </c>
      <c r="I79" s="19" t="s">
        <v>777</v>
      </c>
      <c r="J79" s="11" t="s">
        <v>282</v>
      </c>
      <c r="K79" s="84"/>
    </row>
    <row r="80" spans="1:11" s="68" customFormat="1" ht="21">
      <c r="A80" s="84"/>
      <c r="B80" s="11"/>
      <c r="C80" s="29" t="s">
        <v>43</v>
      </c>
      <c r="D80" s="3"/>
      <c r="E80" s="84"/>
      <c r="F80" s="12"/>
      <c r="G80" s="29" t="s">
        <v>60</v>
      </c>
      <c r="H80" s="3"/>
      <c r="I80" s="19"/>
      <c r="J80" s="11"/>
      <c r="K80" s="84"/>
    </row>
    <row r="81" spans="1:11" s="68" customFormat="1" ht="21">
      <c r="A81" s="84"/>
      <c r="B81" s="11"/>
      <c r="C81" s="29" t="s">
        <v>9</v>
      </c>
      <c r="D81" s="3"/>
      <c r="E81" s="84"/>
      <c r="F81" s="12"/>
      <c r="G81" s="29"/>
      <c r="H81" s="3"/>
      <c r="I81" s="19"/>
      <c r="J81" s="11"/>
      <c r="K81" s="84"/>
    </row>
    <row r="82" spans="1:11" s="68" customFormat="1" ht="21">
      <c r="A82" s="84"/>
      <c r="B82" s="11"/>
      <c r="C82" s="29" t="s">
        <v>113</v>
      </c>
      <c r="D82" s="3"/>
      <c r="E82" s="84"/>
      <c r="F82" s="12"/>
      <c r="G82" s="29"/>
      <c r="H82" s="3"/>
      <c r="I82" s="19"/>
      <c r="J82" s="11"/>
      <c r="K82" s="84"/>
    </row>
    <row r="83" spans="1:11" s="68" customFormat="1" ht="21">
      <c r="A83" s="84"/>
      <c r="B83" s="11"/>
      <c r="C83" s="29" t="s">
        <v>60</v>
      </c>
      <c r="D83" s="3"/>
      <c r="E83" s="84"/>
      <c r="F83" s="12"/>
      <c r="G83" s="29"/>
      <c r="H83" s="3"/>
      <c r="I83" s="19"/>
      <c r="J83" s="11"/>
      <c r="K83" s="84"/>
    </row>
    <row r="84" spans="1:11" s="68" customFormat="1" ht="21">
      <c r="A84" s="84"/>
      <c r="B84" s="11"/>
      <c r="C84" s="29"/>
      <c r="D84" s="3"/>
      <c r="E84" s="84"/>
      <c r="F84" s="12"/>
      <c r="G84" s="41"/>
      <c r="H84" s="84"/>
      <c r="I84" s="19"/>
      <c r="J84" s="11"/>
      <c r="K84" s="84"/>
    </row>
    <row r="85" spans="1:11" s="68" customFormat="1" ht="21">
      <c r="A85" s="84">
        <v>15</v>
      </c>
      <c r="B85" s="11" t="s">
        <v>270</v>
      </c>
      <c r="C85" s="29" t="s">
        <v>42</v>
      </c>
      <c r="D85" s="3" t="s">
        <v>36</v>
      </c>
      <c r="E85" s="84" t="s">
        <v>39</v>
      </c>
      <c r="F85" s="12" t="s">
        <v>772</v>
      </c>
      <c r="G85" s="29" t="s">
        <v>110</v>
      </c>
      <c r="H85" s="84" t="s">
        <v>36</v>
      </c>
      <c r="I85" s="19" t="s">
        <v>759</v>
      </c>
      <c r="J85" s="11" t="s">
        <v>272</v>
      </c>
      <c r="K85" s="84"/>
    </row>
    <row r="86" spans="1:11" s="68" customFormat="1" ht="21">
      <c r="A86" s="84"/>
      <c r="B86" s="11"/>
      <c r="C86" s="29" t="s">
        <v>43</v>
      </c>
      <c r="D86" s="3"/>
      <c r="E86" s="84"/>
      <c r="F86" s="12"/>
      <c r="G86" s="29" t="s">
        <v>60</v>
      </c>
      <c r="H86" s="3"/>
      <c r="I86" s="19"/>
      <c r="J86" s="11"/>
      <c r="K86" s="84"/>
    </row>
    <row r="87" spans="1:11" s="68" customFormat="1" ht="21">
      <c r="A87" s="84"/>
      <c r="B87" s="11"/>
      <c r="C87" s="29" t="s">
        <v>11</v>
      </c>
      <c r="D87" s="3"/>
      <c r="E87" s="84"/>
      <c r="F87" s="12"/>
      <c r="G87" s="29"/>
      <c r="H87" s="3"/>
      <c r="I87" s="19"/>
      <c r="J87" s="11"/>
      <c r="K87" s="84"/>
    </row>
    <row r="88" spans="1:11" s="68" customFormat="1" ht="21">
      <c r="A88" s="84"/>
      <c r="B88" s="11"/>
      <c r="C88" s="29" t="s">
        <v>271</v>
      </c>
      <c r="D88" s="3"/>
      <c r="E88" s="84"/>
      <c r="F88" s="12"/>
      <c r="G88" s="29"/>
      <c r="H88" s="3"/>
      <c r="I88" s="19"/>
      <c r="J88" s="11"/>
      <c r="K88" s="84"/>
    </row>
    <row r="89" spans="1:11" s="68" customFormat="1" ht="21">
      <c r="A89" s="84"/>
      <c r="B89" s="11"/>
      <c r="C89" s="29" t="s">
        <v>60</v>
      </c>
      <c r="D89" s="3"/>
      <c r="E89" s="84"/>
      <c r="F89" s="12"/>
      <c r="G89" s="29"/>
      <c r="H89" s="3"/>
      <c r="I89" s="19"/>
      <c r="J89" s="11"/>
      <c r="K89" s="84"/>
    </row>
    <row r="90" spans="1:11" s="68" customFormat="1" ht="21">
      <c r="A90" s="84"/>
      <c r="B90" s="11"/>
      <c r="C90" s="29"/>
      <c r="D90" s="3"/>
      <c r="E90" s="84"/>
      <c r="F90" s="42"/>
      <c r="G90" s="29"/>
      <c r="H90" s="3"/>
      <c r="I90" s="33"/>
      <c r="J90" s="11"/>
      <c r="K90" s="84"/>
    </row>
    <row r="91" spans="1:11" s="68" customFormat="1" ht="21">
      <c r="A91" s="84">
        <v>16</v>
      </c>
      <c r="B91" s="11" t="s">
        <v>273</v>
      </c>
      <c r="C91" s="29" t="s">
        <v>42</v>
      </c>
      <c r="D91" s="3" t="s">
        <v>36</v>
      </c>
      <c r="E91" s="84" t="s">
        <v>49</v>
      </c>
      <c r="F91" s="12" t="s">
        <v>759</v>
      </c>
      <c r="G91" s="29" t="s">
        <v>275</v>
      </c>
      <c r="H91" s="3" t="s">
        <v>36</v>
      </c>
      <c r="I91" s="19" t="s">
        <v>750</v>
      </c>
      <c r="J91" s="7" t="s">
        <v>276</v>
      </c>
      <c r="K91" s="84"/>
    </row>
    <row r="92" spans="1:11" s="68" customFormat="1" ht="21">
      <c r="A92" s="84"/>
      <c r="B92" s="11"/>
      <c r="C92" s="29" t="s">
        <v>43</v>
      </c>
      <c r="D92" s="3"/>
      <c r="E92" s="84"/>
      <c r="F92" s="12"/>
      <c r="G92" s="29" t="s">
        <v>60</v>
      </c>
      <c r="H92" s="3"/>
      <c r="I92" s="19"/>
      <c r="J92" s="7"/>
      <c r="K92" s="84"/>
    </row>
    <row r="93" spans="1:11" s="68" customFormat="1" ht="21">
      <c r="A93" s="84"/>
      <c r="B93" s="11"/>
      <c r="C93" s="29" t="s">
        <v>11</v>
      </c>
      <c r="D93" s="3"/>
      <c r="E93" s="84"/>
      <c r="F93" s="12"/>
      <c r="G93" s="29"/>
      <c r="H93" s="3"/>
      <c r="I93" s="19"/>
      <c r="J93" s="11"/>
      <c r="K93" s="84"/>
    </row>
    <row r="94" spans="1:11" s="68" customFormat="1" ht="21">
      <c r="A94" s="84"/>
      <c r="B94" s="11"/>
      <c r="C94" s="41" t="s">
        <v>106</v>
      </c>
      <c r="D94" s="3"/>
      <c r="E94" s="84"/>
      <c r="F94" s="19"/>
      <c r="G94" s="29"/>
      <c r="H94" s="84"/>
      <c r="I94" s="19"/>
      <c r="J94" s="11"/>
      <c r="K94" s="84"/>
    </row>
    <row r="95" spans="1:11" s="68" customFormat="1" ht="21">
      <c r="A95" s="84"/>
      <c r="B95" s="11"/>
      <c r="C95" s="29" t="s">
        <v>60</v>
      </c>
      <c r="D95" s="3"/>
      <c r="E95" s="84"/>
      <c r="F95" s="42"/>
      <c r="G95" s="29"/>
      <c r="H95" s="3"/>
      <c r="I95" s="43"/>
      <c r="J95" s="7"/>
      <c r="K95" s="84"/>
    </row>
    <row r="96" spans="1:11" s="68" customFormat="1" ht="21">
      <c r="A96" s="84"/>
      <c r="B96" s="11"/>
      <c r="C96" s="29" t="s">
        <v>274</v>
      </c>
      <c r="D96" s="3"/>
      <c r="E96" s="84"/>
      <c r="F96" s="12"/>
      <c r="G96" s="29"/>
      <c r="H96" s="3"/>
      <c r="I96" s="19"/>
      <c r="J96" s="11"/>
      <c r="K96" s="84"/>
    </row>
    <row r="97" spans="1:11" s="68" customFormat="1" ht="21">
      <c r="A97" s="84"/>
      <c r="B97" s="11"/>
      <c r="C97" s="29" t="s">
        <v>103</v>
      </c>
      <c r="D97" s="3"/>
      <c r="E97" s="84"/>
      <c r="F97" s="42"/>
      <c r="G97" s="29"/>
      <c r="H97" s="3"/>
      <c r="I97" s="33"/>
      <c r="J97" s="11"/>
      <c r="K97" s="84"/>
    </row>
    <row r="98" spans="1:11" s="68" customFormat="1" ht="21">
      <c r="A98" s="84"/>
      <c r="B98" s="11"/>
      <c r="C98" s="29"/>
      <c r="D98" s="3"/>
      <c r="E98" s="84"/>
      <c r="F98" s="42"/>
      <c r="G98" s="29"/>
      <c r="H98" s="3"/>
      <c r="I98" s="33"/>
      <c r="J98" s="11"/>
      <c r="K98" s="84"/>
    </row>
    <row r="99" spans="1:11" s="68" customFormat="1" ht="21">
      <c r="A99" s="84">
        <v>17</v>
      </c>
      <c r="B99" s="11" t="s">
        <v>279</v>
      </c>
      <c r="C99" s="29" t="s">
        <v>129</v>
      </c>
      <c r="D99" s="3" t="s">
        <v>36</v>
      </c>
      <c r="E99" s="84" t="s">
        <v>281</v>
      </c>
      <c r="F99" s="12" t="s">
        <v>750</v>
      </c>
      <c r="G99" s="29" t="s">
        <v>183</v>
      </c>
      <c r="H99" s="3" t="s">
        <v>40</v>
      </c>
      <c r="I99" s="19" t="s">
        <v>40</v>
      </c>
      <c r="J99" s="29" t="s">
        <v>90</v>
      </c>
      <c r="K99" s="84"/>
    </row>
    <row r="100" spans="1:11" s="68" customFormat="1" ht="21">
      <c r="A100" s="84"/>
      <c r="B100" s="11"/>
      <c r="C100" s="29" t="s">
        <v>130</v>
      </c>
      <c r="D100" s="3"/>
      <c r="E100" s="84"/>
      <c r="F100" s="12"/>
      <c r="G100" s="29"/>
      <c r="H100" s="3"/>
      <c r="I100" s="19"/>
      <c r="J100" s="7"/>
      <c r="K100" s="84"/>
    </row>
    <row r="101" spans="1:11" s="68" customFormat="1" ht="21">
      <c r="A101" s="84"/>
      <c r="B101" s="11"/>
      <c r="C101" s="29" t="s">
        <v>280</v>
      </c>
      <c r="D101" s="3"/>
      <c r="E101" s="84"/>
      <c r="F101" s="42"/>
      <c r="G101" s="29"/>
      <c r="H101" s="3"/>
      <c r="I101" s="33"/>
      <c r="J101" s="11"/>
      <c r="K101" s="84"/>
    </row>
    <row r="102" spans="1:11" s="68" customFormat="1" ht="21">
      <c r="A102" s="84"/>
      <c r="B102" s="11"/>
      <c r="C102" s="29" t="s">
        <v>60</v>
      </c>
      <c r="D102" s="3"/>
      <c r="E102" s="84"/>
      <c r="F102" s="12"/>
      <c r="G102" s="29"/>
      <c r="H102" s="3"/>
      <c r="I102" s="19"/>
      <c r="J102" s="11"/>
      <c r="K102" s="84"/>
    </row>
    <row r="103" spans="1:11" s="68" customFormat="1" ht="21">
      <c r="A103" s="84"/>
      <c r="B103" s="11"/>
      <c r="C103" s="29"/>
      <c r="D103" s="3"/>
      <c r="E103" s="84"/>
      <c r="F103" s="12"/>
      <c r="G103" s="29"/>
      <c r="H103" s="3"/>
      <c r="I103" s="19"/>
      <c r="J103" s="11"/>
      <c r="K103" s="84"/>
    </row>
    <row r="104" spans="1:11" s="68" customFormat="1" ht="21">
      <c r="A104" s="84">
        <v>18</v>
      </c>
      <c r="B104" s="11" t="s">
        <v>283</v>
      </c>
      <c r="C104" s="29" t="s">
        <v>129</v>
      </c>
      <c r="D104" s="3" t="s">
        <v>36</v>
      </c>
      <c r="E104" s="84" t="s">
        <v>111</v>
      </c>
      <c r="F104" s="12" t="s">
        <v>778</v>
      </c>
      <c r="G104" s="29" t="s">
        <v>284</v>
      </c>
      <c r="H104" s="84" t="s">
        <v>36</v>
      </c>
      <c r="I104" s="19" t="s">
        <v>768</v>
      </c>
      <c r="J104" s="30" t="s">
        <v>286</v>
      </c>
      <c r="K104" s="84"/>
    </row>
    <row r="105" spans="1:11" s="68" customFormat="1" ht="21">
      <c r="A105" s="84"/>
      <c r="B105" s="11"/>
      <c r="C105" s="29" t="s">
        <v>130</v>
      </c>
      <c r="D105" s="3"/>
      <c r="E105" s="84" t="s">
        <v>74</v>
      </c>
      <c r="F105" s="12"/>
      <c r="G105" s="29" t="s">
        <v>61</v>
      </c>
      <c r="H105" s="84"/>
      <c r="I105" s="19"/>
      <c r="J105" s="11"/>
      <c r="K105" s="84"/>
    </row>
    <row r="106" spans="1:11" s="68" customFormat="1" ht="21">
      <c r="A106" s="84"/>
      <c r="B106" s="11"/>
      <c r="C106" s="29" t="s">
        <v>284</v>
      </c>
      <c r="D106" s="3"/>
      <c r="E106" s="84" t="s">
        <v>104</v>
      </c>
      <c r="F106" s="12"/>
      <c r="G106" s="34"/>
      <c r="H106" s="84"/>
      <c r="I106" s="44"/>
      <c r="J106" s="29"/>
      <c r="K106" s="84"/>
    </row>
    <row r="107" spans="1:11" s="68" customFormat="1" ht="21">
      <c r="A107" s="84"/>
      <c r="B107" s="11"/>
      <c r="C107" s="29" t="s">
        <v>61</v>
      </c>
      <c r="D107" s="3"/>
      <c r="E107" s="84"/>
      <c r="F107" s="12"/>
      <c r="G107" s="34"/>
      <c r="H107" s="84"/>
      <c r="I107" s="44"/>
      <c r="J107" s="29"/>
      <c r="K107" s="84"/>
    </row>
    <row r="108" spans="1:11" s="68" customFormat="1" ht="21">
      <c r="A108" s="84"/>
      <c r="B108" s="11"/>
      <c r="C108" s="29" t="s">
        <v>285</v>
      </c>
      <c r="D108" s="3"/>
      <c r="E108" s="84"/>
      <c r="F108" s="44"/>
      <c r="G108" s="45"/>
      <c r="H108" s="84"/>
      <c r="I108" s="44"/>
      <c r="J108" s="29"/>
      <c r="K108" s="84"/>
    </row>
    <row r="109" spans="1:11" s="68" customFormat="1" ht="21">
      <c r="A109" s="84"/>
      <c r="B109" s="11"/>
      <c r="C109" s="29"/>
      <c r="D109" s="3"/>
      <c r="E109" s="84"/>
      <c r="F109" s="42"/>
      <c r="G109" s="29"/>
      <c r="H109" s="3"/>
      <c r="I109" s="33"/>
      <c r="J109" s="11"/>
      <c r="K109" s="84"/>
    </row>
    <row r="110" spans="1:11" s="68" customFormat="1" ht="21">
      <c r="A110" s="87"/>
      <c r="B110" s="11"/>
      <c r="C110" s="29"/>
      <c r="D110" s="3"/>
      <c r="E110" s="87"/>
      <c r="F110" s="42"/>
      <c r="G110" s="29"/>
      <c r="H110" s="3"/>
      <c r="I110" s="33"/>
      <c r="J110" s="11"/>
      <c r="K110" s="87"/>
    </row>
    <row r="111" spans="1:11" s="68" customFormat="1" ht="21">
      <c r="A111" s="84">
        <v>19</v>
      </c>
      <c r="B111" s="11" t="s">
        <v>303</v>
      </c>
      <c r="C111" s="29" t="s">
        <v>42</v>
      </c>
      <c r="D111" s="3" t="s">
        <v>36</v>
      </c>
      <c r="E111" s="84" t="s">
        <v>306</v>
      </c>
      <c r="F111" s="12" t="s">
        <v>760</v>
      </c>
      <c r="G111" s="29" t="s">
        <v>112</v>
      </c>
      <c r="H111" s="3" t="s">
        <v>36</v>
      </c>
      <c r="I111" s="19" t="s">
        <v>759</v>
      </c>
      <c r="J111" s="11" t="s">
        <v>7</v>
      </c>
      <c r="K111" s="84"/>
    </row>
    <row r="112" spans="1:11" s="68" customFormat="1" ht="21">
      <c r="A112" s="84"/>
      <c r="B112" s="61" t="s">
        <v>304</v>
      </c>
      <c r="C112" s="29" t="s">
        <v>43</v>
      </c>
      <c r="D112" s="3"/>
      <c r="E112" s="84" t="s">
        <v>74</v>
      </c>
      <c r="F112" s="12"/>
      <c r="G112" s="29" t="s">
        <v>60</v>
      </c>
      <c r="H112" s="3"/>
      <c r="I112" s="19"/>
      <c r="J112" s="11"/>
      <c r="K112" s="84"/>
    </row>
    <row r="113" spans="1:11" s="68" customFormat="1" ht="21">
      <c r="A113" s="84"/>
      <c r="B113" s="11"/>
      <c r="C113" s="29" t="s">
        <v>305</v>
      </c>
      <c r="D113" s="3"/>
      <c r="E113" s="84" t="s">
        <v>205</v>
      </c>
      <c r="F113" s="12"/>
      <c r="G113" s="29"/>
      <c r="H113" s="3"/>
      <c r="I113" s="19"/>
      <c r="J113" s="11"/>
      <c r="K113" s="84"/>
    </row>
    <row r="114" spans="1:11" s="68" customFormat="1" ht="21">
      <c r="A114" s="46"/>
      <c r="B114" s="97"/>
      <c r="C114" s="39" t="s">
        <v>61</v>
      </c>
      <c r="D114" s="47"/>
      <c r="E114" s="46"/>
      <c r="F114" s="48"/>
      <c r="G114" s="39"/>
      <c r="H114" s="47"/>
      <c r="I114" s="36"/>
      <c r="J114" s="11"/>
      <c r="K114" s="46"/>
    </row>
    <row r="115" spans="1:11" s="68" customFormat="1" ht="21">
      <c r="A115" s="84"/>
      <c r="B115" s="11"/>
      <c r="C115" s="29"/>
      <c r="D115" s="3"/>
      <c r="E115" s="84"/>
      <c r="F115" s="12"/>
      <c r="G115" s="29"/>
      <c r="H115" s="3"/>
      <c r="I115" s="19"/>
      <c r="J115" s="11"/>
      <c r="K115" s="84"/>
    </row>
    <row r="116" spans="1:11" s="68" customFormat="1" ht="21">
      <c r="A116" s="84">
        <v>20</v>
      </c>
      <c r="B116" s="7" t="s">
        <v>311</v>
      </c>
      <c r="C116" s="10" t="s">
        <v>12</v>
      </c>
      <c r="D116" s="3" t="s">
        <v>36</v>
      </c>
      <c r="E116" s="84" t="s">
        <v>95</v>
      </c>
      <c r="F116" s="12" t="s">
        <v>768</v>
      </c>
      <c r="G116" s="29" t="s">
        <v>61</v>
      </c>
      <c r="H116" s="3" t="s">
        <v>36</v>
      </c>
      <c r="I116" s="19" t="s">
        <v>778</v>
      </c>
      <c r="J116" s="7" t="s">
        <v>276</v>
      </c>
      <c r="K116" s="84"/>
    </row>
    <row r="117" spans="1:11" s="68" customFormat="1" ht="21">
      <c r="A117" s="84"/>
      <c r="B117" s="61"/>
      <c r="C117" s="10" t="s">
        <v>11</v>
      </c>
      <c r="D117" s="3"/>
      <c r="E117" s="84"/>
      <c r="F117" s="12"/>
      <c r="G117" s="29"/>
      <c r="H117" s="3"/>
      <c r="I117" s="19"/>
      <c r="J117" s="11"/>
      <c r="K117" s="84"/>
    </row>
    <row r="118" spans="1:11" s="68" customFormat="1" ht="21">
      <c r="A118" s="84"/>
      <c r="B118" s="7"/>
      <c r="C118" s="10" t="s">
        <v>284</v>
      </c>
      <c r="D118" s="3"/>
      <c r="E118" s="84"/>
      <c r="F118" s="12"/>
      <c r="G118" s="29"/>
      <c r="H118" s="3"/>
      <c r="I118" s="19"/>
      <c r="J118" s="11"/>
      <c r="K118" s="84"/>
    </row>
    <row r="119" spans="1:11" s="68" customFormat="1" ht="21">
      <c r="A119" s="84"/>
      <c r="B119" s="7"/>
      <c r="C119" s="10" t="s">
        <v>61</v>
      </c>
      <c r="D119" s="3"/>
      <c r="E119" s="84"/>
      <c r="F119" s="12"/>
      <c r="G119" s="39"/>
      <c r="H119" s="3"/>
      <c r="I119" s="19"/>
      <c r="J119" s="11"/>
      <c r="K119" s="84"/>
    </row>
    <row r="120" spans="1:11" s="68" customFormat="1" ht="21">
      <c r="A120" s="84"/>
      <c r="B120" s="11"/>
      <c r="C120" s="29"/>
      <c r="D120" s="3"/>
      <c r="E120" s="84"/>
      <c r="F120" s="12"/>
      <c r="G120" s="29"/>
      <c r="H120" s="84"/>
      <c r="I120" s="19"/>
      <c r="J120" s="11"/>
      <c r="K120" s="84"/>
    </row>
    <row r="121" spans="1:11" s="68" customFormat="1" ht="21">
      <c r="A121" s="84">
        <v>21</v>
      </c>
      <c r="B121" s="11" t="s">
        <v>312</v>
      </c>
      <c r="C121" s="29" t="s">
        <v>14</v>
      </c>
      <c r="D121" s="84" t="s">
        <v>37</v>
      </c>
      <c r="E121" s="84" t="s">
        <v>146</v>
      </c>
      <c r="F121" s="12" t="s">
        <v>766</v>
      </c>
      <c r="G121" s="29" t="s">
        <v>314</v>
      </c>
      <c r="H121" s="84" t="s">
        <v>36</v>
      </c>
      <c r="I121" s="19" t="s">
        <v>776</v>
      </c>
      <c r="J121" s="11" t="s">
        <v>315</v>
      </c>
      <c r="K121" s="84"/>
    </row>
    <row r="122" spans="1:11" s="68" customFormat="1" ht="21">
      <c r="A122" s="84"/>
      <c r="B122" s="11"/>
      <c r="C122" s="29" t="s">
        <v>138</v>
      </c>
      <c r="D122" s="3"/>
      <c r="E122" s="84" t="s">
        <v>74</v>
      </c>
      <c r="F122" s="12"/>
      <c r="G122" s="29" t="s">
        <v>61</v>
      </c>
      <c r="H122" s="84"/>
      <c r="I122" s="19"/>
      <c r="J122" s="11"/>
      <c r="K122" s="84"/>
    </row>
    <row r="123" spans="1:11" s="68" customFormat="1" ht="21">
      <c r="A123" s="84"/>
      <c r="B123" s="11"/>
      <c r="C123" s="29" t="s">
        <v>139</v>
      </c>
      <c r="D123" s="3"/>
      <c r="E123" s="84" t="s">
        <v>56</v>
      </c>
      <c r="F123" s="12"/>
      <c r="G123" s="29"/>
      <c r="H123" s="2"/>
      <c r="I123" s="19"/>
      <c r="J123" s="11"/>
      <c r="K123" s="65"/>
    </row>
    <row r="124" spans="1:11" s="68" customFormat="1" ht="21">
      <c r="A124" s="84"/>
      <c r="B124" s="11"/>
      <c r="C124" s="29" t="s">
        <v>18</v>
      </c>
      <c r="D124" s="3"/>
      <c r="E124" s="84"/>
      <c r="F124" s="12"/>
      <c r="G124" s="29"/>
      <c r="H124" s="3"/>
      <c r="I124" s="19"/>
      <c r="J124" s="11"/>
      <c r="K124" s="65"/>
    </row>
    <row r="125" spans="1:11" s="68" customFormat="1" ht="21">
      <c r="A125" s="84"/>
      <c r="B125" s="11"/>
      <c r="C125" s="29" t="s">
        <v>313</v>
      </c>
      <c r="D125" s="3"/>
      <c r="E125" s="84"/>
      <c r="F125" s="12"/>
      <c r="G125" s="29"/>
      <c r="H125" s="3"/>
      <c r="I125" s="19"/>
      <c r="J125" s="11"/>
      <c r="K125" s="65"/>
    </row>
    <row r="126" spans="1:11" s="68" customFormat="1" ht="21">
      <c r="A126" s="84"/>
      <c r="B126" s="11"/>
      <c r="C126" s="29" t="s">
        <v>97</v>
      </c>
      <c r="D126" s="3"/>
      <c r="E126" s="84"/>
      <c r="F126" s="12"/>
      <c r="G126" s="29"/>
      <c r="H126" s="3"/>
      <c r="I126" s="19"/>
      <c r="J126" s="11"/>
      <c r="K126" s="84"/>
    </row>
    <row r="127" spans="1:11" s="68" customFormat="1" ht="21">
      <c r="A127" s="84"/>
      <c r="B127" s="11"/>
      <c r="C127" s="29"/>
      <c r="D127" s="3"/>
      <c r="E127" s="84"/>
      <c r="F127" s="12"/>
      <c r="G127" s="29"/>
      <c r="H127" s="3"/>
      <c r="I127" s="19"/>
      <c r="J127" s="11"/>
      <c r="K127" s="84"/>
    </row>
    <row r="128" spans="1:11" s="68" customFormat="1" ht="21">
      <c r="A128" s="84">
        <v>22</v>
      </c>
      <c r="B128" s="11" t="s">
        <v>316</v>
      </c>
      <c r="C128" s="99" t="s">
        <v>19</v>
      </c>
      <c r="D128" s="3" t="s">
        <v>37</v>
      </c>
      <c r="E128" s="84" t="s">
        <v>319</v>
      </c>
      <c r="F128" s="42" t="s">
        <v>766</v>
      </c>
      <c r="G128" s="29" t="s">
        <v>320</v>
      </c>
      <c r="H128" s="3" t="s">
        <v>36</v>
      </c>
      <c r="I128" s="19" t="s">
        <v>779</v>
      </c>
      <c r="J128" s="11" t="s">
        <v>315</v>
      </c>
      <c r="K128" s="84"/>
    </row>
    <row r="129" spans="1:11" s="68" customFormat="1" ht="21">
      <c r="A129" s="84"/>
      <c r="B129" s="29"/>
      <c r="C129" s="11" t="s">
        <v>9</v>
      </c>
      <c r="D129" s="84"/>
      <c r="E129" s="84" t="s">
        <v>74</v>
      </c>
      <c r="F129" s="12"/>
      <c r="G129" s="29" t="s">
        <v>61</v>
      </c>
      <c r="H129" s="3"/>
      <c r="I129" s="19"/>
      <c r="J129" s="11"/>
      <c r="K129" s="84"/>
    </row>
    <row r="130" spans="1:11" s="68" customFormat="1" ht="21">
      <c r="A130" s="84"/>
      <c r="B130" s="11"/>
      <c r="C130" s="39" t="s">
        <v>317</v>
      </c>
      <c r="D130" s="3"/>
      <c r="E130" s="84" t="s">
        <v>182</v>
      </c>
      <c r="F130" s="12"/>
      <c r="G130" s="29"/>
      <c r="H130" s="3"/>
      <c r="I130" s="19"/>
      <c r="J130" s="11"/>
      <c r="K130" s="84"/>
    </row>
    <row r="131" spans="1:11" s="68" customFormat="1" ht="21">
      <c r="A131" s="84"/>
      <c r="B131" s="11"/>
      <c r="C131" s="39" t="s">
        <v>318</v>
      </c>
      <c r="D131" s="3"/>
      <c r="E131" s="84"/>
      <c r="F131" s="12"/>
      <c r="G131" s="29"/>
      <c r="H131" s="3"/>
      <c r="I131" s="19"/>
      <c r="J131" s="11"/>
      <c r="K131" s="84"/>
    </row>
    <row r="132" spans="1:11" s="68" customFormat="1" ht="21">
      <c r="A132" s="84"/>
      <c r="B132" s="11"/>
      <c r="C132" s="29" t="s">
        <v>313</v>
      </c>
      <c r="D132" s="3"/>
      <c r="E132" s="84"/>
      <c r="F132" s="12"/>
      <c r="G132" s="29"/>
      <c r="H132" s="3"/>
      <c r="I132" s="19"/>
      <c r="J132" s="11"/>
      <c r="K132" s="84"/>
    </row>
    <row r="133" spans="1:11" s="68" customFormat="1" ht="21">
      <c r="A133" s="84"/>
      <c r="B133" s="11"/>
      <c r="C133" s="29" t="s">
        <v>97</v>
      </c>
      <c r="D133" s="3"/>
      <c r="E133" s="46"/>
      <c r="F133" s="48"/>
      <c r="G133" s="29"/>
      <c r="H133" s="3"/>
      <c r="I133" s="19"/>
      <c r="J133" s="11"/>
      <c r="K133" s="84"/>
    </row>
    <row r="134" spans="1:11" s="68" customFormat="1" ht="21">
      <c r="A134" s="84"/>
      <c r="B134" s="11"/>
      <c r="C134" s="29"/>
      <c r="D134" s="3"/>
      <c r="E134" s="40"/>
      <c r="F134" s="44"/>
      <c r="G134" s="29"/>
      <c r="H134" s="3"/>
      <c r="I134" s="19"/>
      <c r="J134" s="11"/>
      <c r="K134" s="84"/>
    </row>
    <row r="135" spans="1:11" s="68" customFormat="1" ht="21">
      <c r="A135" s="87"/>
      <c r="B135" s="11"/>
      <c r="C135" s="29"/>
      <c r="D135" s="3"/>
      <c r="E135" s="156"/>
      <c r="F135" s="31"/>
      <c r="G135" s="29"/>
      <c r="H135" s="3"/>
      <c r="I135" s="19"/>
      <c r="J135" s="11"/>
      <c r="K135" s="87"/>
    </row>
    <row r="136" spans="1:11" s="68" customFormat="1" ht="21">
      <c r="A136" s="87"/>
      <c r="B136" s="11"/>
      <c r="C136" s="29"/>
      <c r="D136" s="3"/>
      <c r="E136" s="156"/>
      <c r="F136" s="31"/>
      <c r="G136" s="29"/>
      <c r="H136" s="3"/>
      <c r="I136" s="19"/>
      <c r="J136" s="11"/>
      <c r="K136" s="87"/>
    </row>
    <row r="137" spans="1:11" s="68" customFormat="1" ht="21">
      <c r="A137" s="84">
        <v>23</v>
      </c>
      <c r="B137" s="11" t="s">
        <v>321</v>
      </c>
      <c r="C137" s="99" t="s">
        <v>19</v>
      </c>
      <c r="D137" s="3" t="s">
        <v>36</v>
      </c>
      <c r="E137" s="84" t="s">
        <v>323</v>
      </c>
      <c r="F137" s="12" t="s">
        <v>750</v>
      </c>
      <c r="G137" s="29" t="s">
        <v>324</v>
      </c>
      <c r="H137" s="3" t="s">
        <v>36</v>
      </c>
      <c r="I137" s="19" t="s">
        <v>768</v>
      </c>
      <c r="J137" s="11" t="s">
        <v>315</v>
      </c>
      <c r="K137" s="84"/>
    </row>
    <row r="138" spans="1:11" s="68" customFormat="1" ht="21">
      <c r="A138" s="84"/>
      <c r="B138" s="11"/>
      <c r="C138" s="29" t="s">
        <v>9</v>
      </c>
      <c r="D138" s="3"/>
      <c r="E138" s="84" t="s">
        <v>74</v>
      </c>
      <c r="F138" s="12"/>
      <c r="G138" s="29" t="s">
        <v>61</v>
      </c>
      <c r="H138" s="3"/>
      <c r="I138" s="19"/>
      <c r="J138" s="11"/>
      <c r="K138" s="84"/>
    </row>
    <row r="139" spans="1:11" s="68" customFormat="1" ht="21">
      <c r="A139" s="84"/>
      <c r="B139" s="11"/>
      <c r="C139" s="29" t="s">
        <v>136</v>
      </c>
      <c r="D139" s="3"/>
      <c r="E139" s="84" t="s">
        <v>182</v>
      </c>
      <c r="F139" s="12"/>
      <c r="G139" s="29"/>
      <c r="H139" s="3"/>
      <c r="I139" s="19"/>
      <c r="J139" s="11"/>
      <c r="K139" s="84"/>
    </row>
    <row r="140" spans="1:11" s="68" customFormat="1" ht="21">
      <c r="A140" s="84"/>
      <c r="B140" s="11"/>
      <c r="C140" s="29" t="s">
        <v>168</v>
      </c>
      <c r="D140" s="3"/>
      <c r="E140" s="46"/>
      <c r="F140" s="48"/>
      <c r="G140" s="29"/>
      <c r="H140" s="3"/>
      <c r="I140" s="36"/>
      <c r="J140" s="11"/>
      <c r="K140" s="84"/>
    </row>
    <row r="141" spans="1:11" s="68" customFormat="1" ht="21">
      <c r="A141" s="84"/>
      <c r="B141" s="11"/>
      <c r="C141" s="29" t="s">
        <v>322</v>
      </c>
      <c r="D141" s="3"/>
      <c r="E141" s="84"/>
      <c r="F141" s="12"/>
      <c r="G141" s="29"/>
      <c r="H141" s="3"/>
      <c r="I141" s="19"/>
      <c r="J141" s="11"/>
      <c r="K141" s="84"/>
    </row>
    <row r="142" spans="1:11" s="68" customFormat="1" ht="21">
      <c r="A142" s="84"/>
      <c r="B142" s="11"/>
      <c r="C142" s="29" t="s">
        <v>97</v>
      </c>
      <c r="D142" s="3"/>
      <c r="E142" s="84"/>
      <c r="F142" s="12"/>
      <c r="G142" s="29"/>
      <c r="H142" s="3"/>
      <c r="I142" s="19"/>
      <c r="J142" s="11"/>
      <c r="K142" s="84"/>
    </row>
    <row r="143" spans="1:11" s="68" customFormat="1" ht="21">
      <c r="A143" s="84"/>
      <c r="B143" s="11"/>
      <c r="C143" s="29"/>
      <c r="D143" s="3"/>
      <c r="E143" s="84"/>
      <c r="F143" s="12"/>
      <c r="G143" s="29"/>
      <c r="H143" s="3"/>
      <c r="I143" s="19"/>
      <c r="J143" s="11"/>
      <c r="K143" s="84"/>
    </row>
    <row r="144" spans="1:11" s="68" customFormat="1" ht="21">
      <c r="A144" s="84">
        <v>24</v>
      </c>
      <c r="B144" s="49" t="s">
        <v>334</v>
      </c>
      <c r="C144" s="29" t="s">
        <v>42</v>
      </c>
      <c r="D144" s="3" t="s">
        <v>37</v>
      </c>
      <c r="E144" s="84" t="s">
        <v>63</v>
      </c>
      <c r="F144" s="12" t="s">
        <v>777</v>
      </c>
      <c r="G144" s="29" t="s">
        <v>314</v>
      </c>
      <c r="H144" s="3" t="s">
        <v>36</v>
      </c>
      <c r="I144" s="19" t="s">
        <v>776</v>
      </c>
      <c r="J144" s="11" t="s">
        <v>335</v>
      </c>
      <c r="K144" s="84"/>
    </row>
    <row r="145" spans="1:11" s="68" customFormat="1" ht="21">
      <c r="A145" s="84"/>
      <c r="B145" s="11"/>
      <c r="C145" s="10" t="s">
        <v>43</v>
      </c>
      <c r="D145" s="3"/>
      <c r="E145" s="84"/>
      <c r="F145" s="12"/>
      <c r="G145" s="29" t="s">
        <v>61</v>
      </c>
      <c r="H145" s="3"/>
      <c r="I145" s="19"/>
      <c r="J145" s="11"/>
      <c r="K145" s="84"/>
    </row>
    <row r="146" spans="1:11" s="68" customFormat="1" ht="21">
      <c r="A146" s="84"/>
      <c r="B146" s="11"/>
      <c r="C146" s="10" t="s">
        <v>11</v>
      </c>
      <c r="D146" s="3"/>
      <c r="E146" s="84"/>
      <c r="F146" s="12"/>
      <c r="G146" s="29"/>
      <c r="H146" s="3"/>
      <c r="I146" s="19"/>
      <c r="J146" s="11"/>
      <c r="K146" s="84"/>
    </row>
    <row r="147" spans="1:11" s="68" customFormat="1" ht="21">
      <c r="A147" s="84"/>
      <c r="B147" s="11"/>
      <c r="C147" s="10" t="s">
        <v>288</v>
      </c>
      <c r="D147" s="3"/>
      <c r="E147" s="84"/>
      <c r="F147" s="12"/>
      <c r="G147" s="29"/>
      <c r="H147" s="3"/>
      <c r="I147" s="19"/>
      <c r="J147" s="11"/>
      <c r="K147" s="84"/>
    </row>
    <row r="148" spans="1:11" s="68" customFormat="1" ht="21">
      <c r="A148" s="84"/>
      <c r="B148" s="11"/>
      <c r="C148" s="29" t="s">
        <v>61</v>
      </c>
      <c r="D148" s="3"/>
      <c r="E148" s="84"/>
      <c r="F148" s="12"/>
      <c r="G148" s="29"/>
      <c r="H148" s="3"/>
      <c r="I148" s="19"/>
      <c r="J148" s="11"/>
      <c r="K148" s="84"/>
    </row>
    <row r="149" spans="1:11" s="68" customFormat="1" ht="21">
      <c r="A149" s="84"/>
      <c r="B149" s="11"/>
      <c r="C149" s="29"/>
      <c r="D149" s="3"/>
      <c r="E149" s="84"/>
      <c r="F149" s="12"/>
      <c r="G149" s="29"/>
      <c r="H149" s="3"/>
      <c r="I149" s="19"/>
      <c r="J149" s="11"/>
      <c r="K149" s="84"/>
    </row>
    <row r="150" spans="1:11" s="68" customFormat="1" ht="21">
      <c r="A150" s="84">
        <v>25</v>
      </c>
      <c r="B150" s="11" t="s">
        <v>336</v>
      </c>
      <c r="C150" s="10" t="s">
        <v>12</v>
      </c>
      <c r="D150" s="3" t="s">
        <v>36</v>
      </c>
      <c r="E150" s="84" t="s">
        <v>306</v>
      </c>
      <c r="F150" s="12" t="s">
        <v>768</v>
      </c>
      <c r="G150" s="29" t="s">
        <v>61</v>
      </c>
      <c r="H150" s="3" t="s">
        <v>36</v>
      </c>
      <c r="I150" s="19" t="s">
        <v>778</v>
      </c>
      <c r="J150" s="11" t="s">
        <v>276</v>
      </c>
      <c r="K150" s="16"/>
    </row>
    <row r="151" spans="1:11" s="68" customFormat="1" ht="21">
      <c r="A151" s="84"/>
      <c r="B151" s="11"/>
      <c r="C151" s="10" t="s">
        <v>11</v>
      </c>
      <c r="D151" s="3"/>
      <c r="E151" s="84" t="s">
        <v>74</v>
      </c>
      <c r="F151" s="12"/>
      <c r="G151" s="29"/>
      <c r="H151" s="3"/>
      <c r="I151" s="19"/>
      <c r="J151" s="11"/>
      <c r="K151" s="84"/>
    </row>
    <row r="152" spans="1:11" s="68" customFormat="1" ht="21">
      <c r="A152" s="84"/>
      <c r="B152" s="11"/>
      <c r="C152" s="29" t="s">
        <v>305</v>
      </c>
      <c r="D152" s="3"/>
      <c r="E152" s="84" t="s">
        <v>123</v>
      </c>
      <c r="F152" s="12"/>
      <c r="G152" s="29"/>
      <c r="H152" s="3"/>
      <c r="I152" s="19"/>
      <c r="J152" s="11"/>
      <c r="K152" s="84"/>
    </row>
    <row r="153" spans="1:11" s="68" customFormat="1" ht="21">
      <c r="A153" s="84"/>
      <c r="B153" s="11"/>
      <c r="C153" s="29" t="s">
        <v>61</v>
      </c>
      <c r="D153" s="3"/>
      <c r="E153" s="84"/>
      <c r="F153" s="12"/>
      <c r="G153" s="29"/>
      <c r="H153" s="3"/>
      <c r="I153" s="19"/>
      <c r="J153" s="11"/>
      <c r="K153" s="84"/>
    </row>
    <row r="154" spans="1:11" s="68" customFormat="1" ht="21">
      <c r="A154" s="84"/>
      <c r="B154" s="11"/>
      <c r="C154" s="29" t="s">
        <v>337</v>
      </c>
      <c r="D154" s="3"/>
      <c r="E154" s="84"/>
      <c r="F154" s="12"/>
      <c r="G154" s="29"/>
      <c r="H154" s="3"/>
      <c r="I154" s="19"/>
      <c r="J154" s="11"/>
      <c r="K154" s="84"/>
    </row>
    <row r="155" spans="1:11" s="68" customFormat="1" ht="21">
      <c r="A155" s="84"/>
      <c r="B155" s="11"/>
      <c r="C155" s="29" t="s">
        <v>97</v>
      </c>
      <c r="D155" s="3"/>
      <c r="E155" s="84"/>
      <c r="F155" s="12"/>
      <c r="G155" s="29"/>
      <c r="H155" s="3"/>
      <c r="I155" s="19"/>
      <c r="J155" s="11"/>
      <c r="K155" s="84"/>
    </row>
    <row r="156" spans="1:11" s="68" customFormat="1" ht="21">
      <c r="A156" s="84"/>
      <c r="B156" s="11"/>
      <c r="C156" s="10"/>
      <c r="D156" s="3"/>
      <c r="E156" s="84"/>
      <c r="F156" s="12"/>
      <c r="G156" s="29"/>
      <c r="H156" s="3"/>
      <c r="I156" s="19"/>
      <c r="J156" s="11"/>
      <c r="K156" s="84"/>
    </row>
    <row r="157" spans="1:11" s="68" customFormat="1" ht="21">
      <c r="A157" s="84">
        <v>26</v>
      </c>
      <c r="B157" s="11" t="s">
        <v>94</v>
      </c>
      <c r="C157" s="10" t="s">
        <v>10</v>
      </c>
      <c r="D157" s="3" t="s">
        <v>36</v>
      </c>
      <c r="E157" s="84" t="s">
        <v>182</v>
      </c>
      <c r="F157" s="12" t="s">
        <v>750</v>
      </c>
      <c r="G157" s="29" t="s">
        <v>88</v>
      </c>
      <c r="H157" s="3" t="s">
        <v>36</v>
      </c>
      <c r="I157" s="19" t="s">
        <v>773</v>
      </c>
      <c r="J157" s="11" t="s">
        <v>90</v>
      </c>
      <c r="K157" s="84"/>
    </row>
    <row r="158" spans="1:11" s="68" customFormat="1" ht="21">
      <c r="A158" s="84"/>
      <c r="B158" s="11"/>
      <c r="C158" s="10" t="s">
        <v>11</v>
      </c>
      <c r="D158" s="3"/>
      <c r="E158" s="84"/>
      <c r="F158" s="12"/>
      <c r="G158" s="29"/>
      <c r="H158" s="3"/>
      <c r="I158" s="19"/>
      <c r="J158" s="5" t="s">
        <v>38</v>
      </c>
      <c r="K158" s="84"/>
    </row>
    <row r="159" spans="1:11" s="68" customFormat="1" ht="21">
      <c r="A159" s="84"/>
      <c r="B159" s="11"/>
      <c r="C159" s="29" t="s">
        <v>341</v>
      </c>
      <c r="D159" s="3"/>
      <c r="E159" s="84"/>
      <c r="F159" s="12"/>
      <c r="G159" s="29"/>
      <c r="H159" s="3"/>
      <c r="I159" s="19"/>
      <c r="J159" s="11"/>
      <c r="K159" s="84"/>
    </row>
    <row r="160" spans="1:11" s="68" customFormat="1" ht="21">
      <c r="A160" s="84"/>
      <c r="B160" s="11"/>
      <c r="C160" s="29" t="s">
        <v>73</v>
      </c>
      <c r="D160" s="3"/>
      <c r="E160" s="84"/>
      <c r="F160" s="12"/>
      <c r="G160" s="29"/>
      <c r="H160" s="3"/>
      <c r="I160" s="19"/>
      <c r="J160" s="11"/>
      <c r="K160" s="84"/>
    </row>
    <row r="161" spans="1:11" s="68" customFormat="1" ht="21">
      <c r="A161" s="84"/>
      <c r="B161" s="11"/>
      <c r="C161" s="29" t="s">
        <v>342</v>
      </c>
      <c r="D161" s="3"/>
      <c r="E161" s="84"/>
      <c r="F161" s="12"/>
      <c r="G161" s="39"/>
      <c r="H161" s="3"/>
      <c r="I161" s="19"/>
      <c r="J161" s="11"/>
      <c r="K161" s="84"/>
    </row>
    <row r="162" spans="1:11" s="68" customFormat="1" ht="21">
      <c r="A162" s="84"/>
      <c r="B162" s="11"/>
      <c r="C162" s="29" t="s">
        <v>93</v>
      </c>
      <c r="D162" s="3"/>
      <c r="E162" s="84"/>
      <c r="F162" s="12"/>
      <c r="G162" s="29"/>
      <c r="H162" s="3"/>
      <c r="I162" s="19"/>
      <c r="J162" s="11"/>
      <c r="K162" s="84"/>
    </row>
    <row r="163" spans="1:11" s="68" customFormat="1" ht="21">
      <c r="A163" s="84">
        <v>27</v>
      </c>
      <c r="B163" s="11" t="s">
        <v>344</v>
      </c>
      <c r="C163" s="29" t="s">
        <v>42</v>
      </c>
      <c r="D163" s="3" t="s">
        <v>37</v>
      </c>
      <c r="E163" s="84" t="s">
        <v>49</v>
      </c>
      <c r="F163" s="12" t="s">
        <v>774</v>
      </c>
      <c r="G163" s="29" t="s">
        <v>62</v>
      </c>
      <c r="H163" s="3" t="s">
        <v>36</v>
      </c>
      <c r="I163" s="19"/>
      <c r="J163" s="49" t="s">
        <v>345</v>
      </c>
      <c r="K163" s="84"/>
    </row>
    <row r="164" spans="1:12" s="68" customFormat="1" ht="21">
      <c r="A164" s="84"/>
      <c r="B164" s="11"/>
      <c r="C164" s="29" t="s">
        <v>43</v>
      </c>
      <c r="D164" s="3"/>
      <c r="E164" s="84"/>
      <c r="F164" s="12"/>
      <c r="G164" s="29"/>
      <c r="H164" s="3"/>
      <c r="I164" s="19"/>
      <c r="J164" s="91" t="s">
        <v>38</v>
      </c>
      <c r="K164" s="84"/>
      <c r="L164" s="72"/>
    </row>
    <row r="165" spans="1:11" s="68" customFormat="1" ht="21">
      <c r="A165" s="84"/>
      <c r="B165" s="11"/>
      <c r="C165" s="29" t="s">
        <v>44</v>
      </c>
      <c r="D165" s="3"/>
      <c r="E165" s="84"/>
      <c r="F165" s="12"/>
      <c r="G165" s="29"/>
      <c r="H165" s="3"/>
      <c r="I165" s="19"/>
      <c r="J165" s="11"/>
      <c r="K165" s="84"/>
    </row>
    <row r="166" spans="1:11" s="68" customFormat="1" ht="21">
      <c r="A166" s="84"/>
      <c r="B166" s="11"/>
      <c r="C166" s="29" t="s">
        <v>59</v>
      </c>
      <c r="D166" s="3"/>
      <c r="E166" s="84"/>
      <c r="F166" s="12"/>
      <c r="G166" s="29"/>
      <c r="H166" s="3"/>
      <c r="I166" s="19"/>
      <c r="J166" s="11"/>
      <c r="K166" s="84"/>
    </row>
    <row r="167" spans="1:11" s="68" customFormat="1" ht="21">
      <c r="A167" s="84"/>
      <c r="B167" s="11"/>
      <c r="C167" s="41"/>
      <c r="D167" s="3"/>
      <c r="E167" s="84"/>
      <c r="F167" s="12"/>
      <c r="G167" s="29"/>
      <c r="H167" s="3"/>
      <c r="I167" s="19"/>
      <c r="J167" s="11"/>
      <c r="K167" s="84"/>
    </row>
    <row r="168" spans="1:11" s="68" customFormat="1" ht="21">
      <c r="A168" s="84">
        <v>28</v>
      </c>
      <c r="B168" s="11" t="s">
        <v>346</v>
      </c>
      <c r="C168" s="29" t="s">
        <v>72</v>
      </c>
      <c r="D168" s="3" t="s">
        <v>37</v>
      </c>
      <c r="E168" s="84" t="s">
        <v>76</v>
      </c>
      <c r="F168" s="12" t="s">
        <v>766</v>
      </c>
      <c r="G168" s="29" t="s">
        <v>13</v>
      </c>
      <c r="H168" s="3" t="s">
        <v>36</v>
      </c>
      <c r="I168" s="19" t="s">
        <v>750</v>
      </c>
      <c r="J168" s="11" t="s">
        <v>347</v>
      </c>
      <c r="K168" s="84"/>
    </row>
    <row r="169" spans="1:11" s="68" customFormat="1" ht="21">
      <c r="A169" s="84"/>
      <c r="B169" s="11"/>
      <c r="C169" s="29" t="s">
        <v>13</v>
      </c>
      <c r="D169" s="3"/>
      <c r="E169" s="84"/>
      <c r="F169" s="12"/>
      <c r="G169" s="29" t="s">
        <v>16</v>
      </c>
      <c r="H169" s="3"/>
      <c r="I169" s="19"/>
      <c r="J169" s="112" t="s">
        <v>348</v>
      </c>
      <c r="K169" s="84"/>
    </row>
    <row r="170" spans="1:11" s="68" customFormat="1" ht="21">
      <c r="A170" s="84"/>
      <c r="B170" s="11"/>
      <c r="C170" s="29" t="s">
        <v>59</v>
      </c>
      <c r="D170" s="3"/>
      <c r="E170" s="84"/>
      <c r="F170" s="12"/>
      <c r="G170" s="29"/>
      <c r="H170" s="3"/>
      <c r="I170" s="36"/>
      <c r="J170" s="80" t="s">
        <v>736</v>
      </c>
      <c r="K170" s="84"/>
    </row>
    <row r="171" spans="1:11" s="68" customFormat="1" ht="21">
      <c r="A171" s="84"/>
      <c r="B171" s="11"/>
      <c r="C171" s="29"/>
      <c r="D171" s="3"/>
      <c r="E171" s="84"/>
      <c r="F171" s="12"/>
      <c r="G171" s="73"/>
      <c r="H171" s="3"/>
      <c r="I171" s="19"/>
      <c r="J171" s="5" t="s">
        <v>38</v>
      </c>
      <c r="K171" s="84"/>
    </row>
    <row r="172" spans="1:11" s="68" customFormat="1" ht="21">
      <c r="A172" s="87"/>
      <c r="B172" s="11"/>
      <c r="C172" s="29"/>
      <c r="D172" s="3"/>
      <c r="E172" s="87"/>
      <c r="F172" s="12"/>
      <c r="G172" s="73"/>
      <c r="H172" s="3"/>
      <c r="I172" s="19"/>
      <c r="J172" s="5"/>
      <c r="K172" s="87"/>
    </row>
    <row r="173" spans="1:11" s="68" customFormat="1" ht="21">
      <c r="A173" s="84">
        <v>29</v>
      </c>
      <c r="B173" s="11" t="s">
        <v>99</v>
      </c>
      <c r="C173" s="29" t="s">
        <v>14</v>
      </c>
      <c r="D173" s="3" t="s">
        <v>36</v>
      </c>
      <c r="E173" s="84" t="s">
        <v>356</v>
      </c>
      <c r="F173" s="12" t="s">
        <v>780</v>
      </c>
      <c r="G173" s="29" t="s">
        <v>357</v>
      </c>
      <c r="H173" s="190" t="s">
        <v>36</v>
      </c>
      <c r="I173" s="19" t="s">
        <v>781</v>
      </c>
      <c r="J173" s="11" t="s">
        <v>359</v>
      </c>
      <c r="K173" s="84"/>
    </row>
    <row r="174" spans="1:11" s="68" customFormat="1" ht="21">
      <c r="A174" s="84"/>
      <c r="B174" s="11"/>
      <c r="C174" s="29" t="s">
        <v>11</v>
      </c>
      <c r="D174" s="3"/>
      <c r="E174" s="84" t="s">
        <v>74</v>
      </c>
      <c r="F174" s="12"/>
      <c r="G174" s="29" t="s">
        <v>358</v>
      </c>
      <c r="H174" s="190"/>
      <c r="I174" s="19" t="s">
        <v>760</v>
      </c>
      <c r="J174" s="11" t="s">
        <v>360</v>
      </c>
      <c r="K174" s="84"/>
    </row>
    <row r="175" spans="1:11" s="68" customFormat="1" ht="21">
      <c r="A175" s="84"/>
      <c r="B175" s="11"/>
      <c r="C175" s="29" t="s">
        <v>353</v>
      </c>
      <c r="D175" s="3"/>
      <c r="E175" s="84" t="s">
        <v>78</v>
      </c>
      <c r="F175" s="48"/>
      <c r="G175" s="29" t="s">
        <v>73</v>
      </c>
      <c r="H175" s="3"/>
      <c r="I175" s="36"/>
      <c r="J175" s="11" t="s">
        <v>361</v>
      </c>
      <c r="K175" s="84"/>
    </row>
    <row r="176" spans="1:11" s="68" customFormat="1" ht="21">
      <c r="A176" s="84"/>
      <c r="B176" s="11"/>
      <c r="C176" s="29" t="s">
        <v>354</v>
      </c>
      <c r="D176" s="3"/>
      <c r="E176" s="84"/>
      <c r="F176" s="12"/>
      <c r="G176" s="39"/>
      <c r="H176" s="3"/>
      <c r="I176" s="19"/>
      <c r="J176" s="5" t="s">
        <v>38</v>
      </c>
      <c r="K176" s="84"/>
    </row>
    <row r="177" spans="1:11" s="68" customFormat="1" ht="21">
      <c r="A177" s="84"/>
      <c r="B177" s="11"/>
      <c r="C177" s="29" t="s">
        <v>355</v>
      </c>
      <c r="D177" s="3"/>
      <c r="E177" s="84"/>
      <c r="F177" s="12"/>
      <c r="G177" s="29"/>
      <c r="H177" s="3"/>
      <c r="I177" s="19"/>
      <c r="J177" s="11"/>
      <c r="K177" s="84"/>
    </row>
    <row r="178" spans="1:11" s="68" customFormat="1" ht="21">
      <c r="A178" s="84"/>
      <c r="B178" s="11"/>
      <c r="C178" s="29"/>
      <c r="D178" s="3"/>
      <c r="E178" s="84"/>
      <c r="F178" s="12"/>
      <c r="G178" s="39"/>
      <c r="H178" s="3"/>
      <c r="I178" s="19"/>
      <c r="J178" s="11"/>
      <c r="K178" s="84"/>
    </row>
    <row r="179" spans="1:11" s="68" customFormat="1" ht="21">
      <c r="A179" s="84">
        <v>30</v>
      </c>
      <c r="B179" s="11" t="s">
        <v>143</v>
      </c>
      <c r="C179" s="10" t="s">
        <v>72</v>
      </c>
      <c r="D179" s="3" t="s">
        <v>36</v>
      </c>
      <c r="E179" s="84" t="s">
        <v>362</v>
      </c>
      <c r="F179" s="12" t="s">
        <v>750</v>
      </c>
      <c r="G179" s="29" t="s">
        <v>13</v>
      </c>
      <c r="H179" s="3" t="s">
        <v>37</v>
      </c>
      <c r="I179" s="19" t="s">
        <v>761</v>
      </c>
      <c r="J179" s="11" t="s">
        <v>214</v>
      </c>
      <c r="K179" s="84"/>
    </row>
    <row r="180" spans="1:11" s="68" customFormat="1" ht="21">
      <c r="A180" s="84"/>
      <c r="B180" s="61" t="s">
        <v>144</v>
      </c>
      <c r="C180" s="29" t="s">
        <v>13</v>
      </c>
      <c r="D180" s="3"/>
      <c r="E180" s="84"/>
      <c r="F180" s="48"/>
      <c r="G180" s="29" t="s">
        <v>18</v>
      </c>
      <c r="H180" s="3"/>
      <c r="I180" s="19"/>
      <c r="J180" s="5" t="s">
        <v>38</v>
      </c>
      <c r="K180" s="84"/>
    </row>
    <row r="181" spans="1:11" s="68" customFormat="1" ht="21">
      <c r="A181" s="84"/>
      <c r="B181" s="11"/>
      <c r="C181" s="29" t="s">
        <v>16</v>
      </c>
      <c r="D181" s="3"/>
      <c r="E181" s="84"/>
      <c r="F181" s="12"/>
      <c r="G181" s="29"/>
      <c r="H181" s="3"/>
      <c r="I181" s="19"/>
      <c r="J181" s="11"/>
      <c r="K181" s="84"/>
    </row>
    <row r="182" spans="1:11" s="68" customFormat="1" ht="21">
      <c r="A182" s="84"/>
      <c r="B182" s="11"/>
      <c r="C182" s="10"/>
      <c r="D182" s="3"/>
      <c r="E182" s="84"/>
      <c r="F182" s="12"/>
      <c r="G182" s="29"/>
      <c r="H182" s="3"/>
      <c r="I182" s="19"/>
      <c r="J182" s="11"/>
      <c r="K182" s="84"/>
    </row>
    <row r="183" spans="1:11" s="68" customFormat="1" ht="21">
      <c r="A183" s="84">
        <v>31</v>
      </c>
      <c r="B183" s="11" t="s">
        <v>366</v>
      </c>
      <c r="C183" s="29" t="s">
        <v>42</v>
      </c>
      <c r="D183" s="3" t="s">
        <v>36</v>
      </c>
      <c r="E183" s="84" t="s">
        <v>108</v>
      </c>
      <c r="F183" s="12" t="s">
        <v>780</v>
      </c>
      <c r="G183" s="29" t="s">
        <v>367</v>
      </c>
      <c r="H183" s="84" t="s">
        <v>36</v>
      </c>
      <c r="I183" s="19" t="s">
        <v>759</v>
      </c>
      <c r="J183" s="11" t="s">
        <v>368</v>
      </c>
      <c r="K183" s="84"/>
    </row>
    <row r="184" spans="1:11" s="68" customFormat="1" ht="21">
      <c r="A184" s="84"/>
      <c r="B184" s="11"/>
      <c r="C184" s="29" t="s">
        <v>43</v>
      </c>
      <c r="D184" s="3"/>
      <c r="E184" s="84"/>
      <c r="F184" s="12"/>
      <c r="G184" s="29" t="s">
        <v>354</v>
      </c>
      <c r="H184" s="10"/>
      <c r="I184" s="19"/>
      <c r="J184" s="30" t="s">
        <v>171</v>
      </c>
      <c r="K184" s="84"/>
    </row>
    <row r="185" spans="1:11" s="68" customFormat="1" ht="21">
      <c r="A185" s="84"/>
      <c r="B185" s="30"/>
      <c r="C185" s="10" t="s">
        <v>44</v>
      </c>
      <c r="D185" s="2"/>
      <c r="E185" s="84"/>
      <c r="F185" s="31"/>
      <c r="G185" s="10"/>
      <c r="H185" s="3"/>
      <c r="I185" s="19"/>
      <c r="J185" s="5" t="s">
        <v>38</v>
      </c>
      <c r="K185" s="84"/>
    </row>
    <row r="186" spans="1:11" s="68" customFormat="1" ht="21">
      <c r="A186" s="84"/>
      <c r="B186" s="30"/>
      <c r="C186" s="10" t="s">
        <v>16</v>
      </c>
      <c r="D186" s="2"/>
      <c r="E186" s="84"/>
      <c r="F186" s="31"/>
      <c r="G186" s="10"/>
      <c r="H186" s="3"/>
      <c r="I186" s="19"/>
      <c r="J186" s="11"/>
      <c r="K186" s="84"/>
    </row>
    <row r="187" spans="1:11" s="68" customFormat="1" ht="21">
      <c r="A187" s="87"/>
      <c r="B187" s="30"/>
      <c r="C187" s="10"/>
      <c r="D187" s="2"/>
      <c r="E187" s="87"/>
      <c r="F187" s="31"/>
      <c r="G187" s="10"/>
      <c r="H187" s="3"/>
      <c r="I187" s="19"/>
      <c r="J187" s="11"/>
      <c r="K187" s="87"/>
    </row>
    <row r="188" spans="1:11" s="68" customFormat="1" ht="21">
      <c r="A188" s="87"/>
      <c r="B188" s="30"/>
      <c r="C188" s="10"/>
      <c r="D188" s="2"/>
      <c r="E188" s="87"/>
      <c r="F188" s="31"/>
      <c r="G188" s="10"/>
      <c r="H188" s="3"/>
      <c r="I188" s="19"/>
      <c r="J188" s="11"/>
      <c r="K188" s="87"/>
    </row>
    <row r="189" spans="1:11" s="68" customFormat="1" ht="21">
      <c r="A189" s="84">
        <v>32</v>
      </c>
      <c r="B189" s="30" t="s">
        <v>369</v>
      </c>
      <c r="C189" s="10" t="s">
        <v>14</v>
      </c>
      <c r="D189" s="2" t="s">
        <v>37</v>
      </c>
      <c r="E189" s="65" t="s">
        <v>371</v>
      </c>
      <c r="F189" s="31" t="s">
        <v>782</v>
      </c>
      <c r="G189" s="10" t="s">
        <v>372</v>
      </c>
      <c r="H189" s="3" t="s">
        <v>36</v>
      </c>
      <c r="I189" s="19" t="s">
        <v>775</v>
      </c>
      <c r="J189" s="11" t="s">
        <v>214</v>
      </c>
      <c r="K189" s="84"/>
    </row>
    <row r="190" spans="1:11" s="68" customFormat="1" ht="21">
      <c r="A190" s="84"/>
      <c r="B190" s="30"/>
      <c r="C190" s="10" t="s">
        <v>370</v>
      </c>
      <c r="D190" s="2"/>
      <c r="E190" s="84"/>
      <c r="F190" s="31"/>
      <c r="G190" s="10" t="s">
        <v>119</v>
      </c>
      <c r="H190" s="3"/>
      <c r="I190" s="19"/>
      <c r="J190" s="11"/>
      <c r="K190" s="84"/>
    </row>
    <row r="191" spans="1:11" s="68" customFormat="1" ht="21">
      <c r="A191" s="84"/>
      <c r="B191" s="30"/>
      <c r="C191" s="10" t="s">
        <v>18</v>
      </c>
      <c r="D191" s="2"/>
      <c r="E191" s="84"/>
      <c r="F191" s="31"/>
      <c r="G191" s="10" t="s">
        <v>373</v>
      </c>
      <c r="H191" s="3" t="s">
        <v>40</v>
      </c>
      <c r="I191" s="19"/>
      <c r="J191" s="11"/>
      <c r="K191" s="84"/>
    </row>
    <row r="192" spans="1:11" s="68" customFormat="1" ht="21">
      <c r="A192" s="84"/>
      <c r="B192" s="30"/>
      <c r="C192" s="10"/>
      <c r="D192" s="2"/>
      <c r="E192" s="84"/>
      <c r="F192" s="31"/>
      <c r="G192" s="10"/>
      <c r="H192" s="3"/>
      <c r="I192" s="19"/>
      <c r="J192" s="11"/>
      <c r="K192" s="84"/>
    </row>
    <row r="193" spans="1:11" s="68" customFormat="1" ht="21">
      <c r="A193" s="84">
        <v>33</v>
      </c>
      <c r="B193" s="30" t="s">
        <v>114</v>
      </c>
      <c r="C193" s="10" t="s">
        <v>115</v>
      </c>
      <c r="D193" s="2" t="s">
        <v>37</v>
      </c>
      <c r="E193" s="84" t="s">
        <v>76</v>
      </c>
      <c r="F193" s="31" t="s">
        <v>776</v>
      </c>
      <c r="G193" s="83" t="s">
        <v>162</v>
      </c>
      <c r="H193" s="3" t="s">
        <v>36</v>
      </c>
      <c r="I193" s="19" t="s">
        <v>780</v>
      </c>
      <c r="J193" s="11" t="s">
        <v>374</v>
      </c>
      <c r="K193" s="84"/>
    </row>
    <row r="194" spans="1:11" s="68" customFormat="1" ht="21">
      <c r="A194" s="84"/>
      <c r="B194" s="30"/>
      <c r="C194" s="10" t="s">
        <v>116</v>
      </c>
      <c r="D194" s="2"/>
      <c r="E194" s="84"/>
      <c r="F194" s="31"/>
      <c r="G194" s="10" t="s">
        <v>5</v>
      </c>
      <c r="H194" s="3"/>
      <c r="I194" s="19"/>
      <c r="J194" s="11"/>
      <c r="K194" s="84"/>
    </row>
    <row r="195" spans="1:11" s="68" customFormat="1" ht="21">
      <c r="A195" s="84"/>
      <c r="B195" s="30"/>
      <c r="C195" s="10" t="s">
        <v>370</v>
      </c>
      <c r="D195" s="2"/>
      <c r="E195" s="84"/>
      <c r="F195" s="31"/>
      <c r="G195" s="10"/>
      <c r="H195" s="3"/>
      <c r="I195" s="19"/>
      <c r="J195" s="11"/>
      <c r="K195" s="84"/>
    </row>
    <row r="196" spans="1:11" s="68" customFormat="1" ht="21">
      <c r="A196" s="84"/>
      <c r="B196" s="30"/>
      <c r="C196" s="10" t="s">
        <v>18</v>
      </c>
      <c r="D196" s="2"/>
      <c r="E196" s="84"/>
      <c r="F196" s="31"/>
      <c r="G196" s="10"/>
      <c r="H196" s="3"/>
      <c r="I196" s="19"/>
      <c r="J196" s="11"/>
      <c r="K196" s="84"/>
    </row>
    <row r="197" spans="1:11" s="68" customFormat="1" ht="21">
      <c r="A197" s="84"/>
      <c r="B197" s="30"/>
      <c r="C197" s="10"/>
      <c r="D197" s="2"/>
      <c r="E197" s="84"/>
      <c r="F197" s="31"/>
      <c r="G197" s="10"/>
      <c r="H197" s="3"/>
      <c r="I197" s="19"/>
      <c r="J197" s="11"/>
      <c r="K197" s="84"/>
    </row>
    <row r="198" spans="1:11" s="68" customFormat="1" ht="21">
      <c r="A198" s="84">
        <v>34</v>
      </c>
      <c r="B198" s="30" t="s">
        <v>375</v>
      </c>
      <c r="C198" s="10" t="s">
        <v>14</v>
      </c>
      <c r="D198" s="2" t="s">
        <v>37</v>
      </c>
      <c r="E198" s="84" t="s">
        <v>376</v>
      </c>
      <c r="F198" s="31" t="s">
        <v>783</v>
      </c>
      <c r="G198" s="10" t="s">
        <v>117</v>
      </c>
      <c r="H198" s="3" t="s">
        <v>36</v>
      </c>
      <c r="I198" s="19" t="s">
        <v>775</v>
      </c>
      <c r="J198" s="11" t="s">
        <v>377</v>
      </c>
      <c r="K198" s="84"/>
    </row>
    <row r="199" spans="1:11" s="68" customFormat="1" ht="21">
      <c r="A199" s="84"/>
      <c r="B199" s="30"/>
      <c r="C199" s="10" t="s">
        <v>8</v>
      </c>
      <c r="D199" s="2"/>
      <c r="E199" s="84"/>
      <c r="F199" s="31"/>
      <c r="G199" s="10" t="s">
        <v>118</v>
      </c>
      <c r="H199" s="3"/>
      <c r="I199" s="19"/>
      <c r="J199" s="11"/>
      <c r="K199" s="84"/>
    </row>
    <row r="200" spans="1:11" s="68" customFormat="1" ht="21">
      <c r="A200" s="84"/>
      <c r="B200" s="30"/>
      <c r="C200" s="10" t="s">
        <v>18</v>
      </c>
      <c r="D200" s="2"/>
      <c r="E200" s="84"/>
      <c r="F200" s="31"/>
      <c r="G200" s="10" t="s">
        <v>119</v>
      </c>
      <c r="H200" s="3"/>
      <c r="I200" s="19"/>
      <c r="J200" s="11"/>
      <c r="K200" s="84"/>
    </row>
    <row r="201" spans="1:11" s="68" customFormat="1" ht="21">
      <c r="A201" s="84"/>
      <c r="B201" s="30"/>
      <c r="C201" s="10"/>
      <c r="D201" s="2"/>
      <c r="E201" s="84"/>
      <c r="F201" s="31"/>
      <c r="G201" s="10"/>
      <c r="H201" s="3"/>
      <c r="I201" s="19"/>
      <c r="J201" s="11"/>
      <c r="K201" s="84"/>
    </row>
    <row r="202" spans="1:11" s="68" customFormat="1" ht="21">
      <c r="A202" s="84">
        <v>35</v>
      </c>
      <c r="B202" s="30" t="s">
        <v>120</v>
      </c>
      <c r="C202" s="10" t="s">
        <v>72</v>
      </c>
      <c r="D202" s="2" t="s">
        <v>37</v>
      </c>
      <c r="E202" s="84" t="s">
        <v>76</v>
      </c>
      <c r="F202" s="31" t="s">
        <v>761</v>
      </c>
      <c r="G202" s="10" t="s">
        <v>62</v>
      </c>
      <c r="H202" s="3" t="s">
        <v>36</v>
      </c>
      <c r="I202" s="19"/>
      <c r="J202" s="11" t="s">
        <v>378</v>
      </c>
      <c r="K202" s="84"/>
    </row>
    <row r="203" spans="1:11" s="68" customFormat="1" ht="21">
      <c r="A203" s="84"/>
      <c r="B203" s="30"/>
      <c r="C203" s="10" t="s">
        <v>13</v>
      </c>
      <c r="D203" s="2"/>
      <c r="E203" s="84"/>
      <c r="F203" s="31"/>
      <c r="G203" s="10"/>
      <c r="H203" s="3"/>
      <c r="I203" s="19"/>
      <c r="J203" s="11"/>
      <c r="K203" s="84"/>
    </row>
    <row r="204" spans="1:11" s="68" customFormat="1" ht="21">
      <c r="A204" s="84"/>
      <c r="B204" s="30"/>
      <c r="C204" s="10" t="s">
        <v>18</v>
      </c>
      <c r="D204" s="2"/>
      <c r="E204" s="84"/>
      <c r="F204" s="31"/>
      <c r="G204" s="10"/>
      <c r="H204" s="3"/>
      <c r="I204" s="19"/>
      <c r="J204" s="11"/>
      <c r="K204" s="84"/>
    </row>
    <row r="205" spans="1:11" s="68" customFormat="1" ht="21">
      <c r="A205" s="84"/>
      <c r="B205" s="30"/>
      <c r="C205" s="10"/>
      <c r="D205" s="2"/>
      <c r="E205" s="84"/>
      <c r="F205" s="31"/>
      <c r="G205" s="10"/>
      <c r="H205" s="3"/>
      <c r="I205" s="19"/>
      <c r="J205" s="11"/>
      <c r="K205" s="84"/>
    </row>
    <row r="206" spans="1:11" s="68" customFormat="1" ht="21">
      <c r="A206" s="84">
        <v>36</v>
      </c>
      <c r="B206" s="30" t="s">
        <v>140</v>
      </c>
      <c r="C206" s="10" t="s">
        <v>14</v>
      </c>
      <c r="D206" s="2" t="s">
        <v>37</v>
      </c>
      <c r="E206" s="84" t="s">
        <v>371</v>
      </c>
      <c r="F206" s="31" t="s">
        <v>784</v>
      </c>
      <c r="G206" s="10" t="s">
        <v>68</v>
      </c>
      <c r="H206" s="3" t="s">
        <v>36</v>
      </c>
      <c r="I206" s="19" t="s">
        <v>775</v>
      </c>
      <c r="J206" s="11" t="s">
        <v>379</v>
      </c>
      <c r="K206" s="84"/>
    </row>
    <row r="207" spans="1:11" s="68" customFormat="1" ht="21">
      <c r="A207" s="84"/>
      <c r="B207" s="30"/>
      <c r="C207" s="10" t="s">
        <v>8</v>
      </c>
      <c r="D207" s="2"/>
      <c r="E207" s="84"/>
      <c r="F207" s="31"/>
      <c r="G207" s="10" t="s">
        <v>373</v>
      </c>
      <c r="H207" s="3" t="s">
        <v>40</v>
      </c>
      <c r="I207" s="19" t="s">
        <v>40</v>
      </c>
      <c r="J207" s="11"/>
      <c r="K207" s="84"/>
    </row>
    <row r="208" spans="1:11" s="68" customFormat="1" ht="21">
      <c r="A208" s="84"/>
      <c r="B208" s="30"/>
      <c r="C208" s="10" t="s">
        <v>70</v>
      </c>
      <c r="D208" s="2"/>
      <c r="E208" s="84"/>
      <c r="F208" s="31"/>
      <c r="G208" s="10"/>
      <c r="H208" s="3"/>
      <c r="I208" s="19"/>
      <c r="J208" s="11"/>
      <c r="K208" s="84"/>
    </row>
    <row r="209" spans="1:11" s="68" customFormat="1" ht="21">
      <c r="A209" s="84"/>
      <c r="B209" s="30"/>
      <c r="C209" s="10"/>
      <c r="D209" s="2"/>
      <c r="E209" s="84"/>
      <c r="F209" s="31"/>
      <c r="G209" s="10"/>
      <c r="H209" s="3"/>
      <c r="I209" s="19"/>
      <c r="J209" s="11"/>
      <c r="K209" s="84"/>
    </row>
    <row r="210" spans="1:11" s="68" customFormat="1" ht="21">
      <c r="A210" s="84">
        <v>37</v>
      </c>
      <c r="B210" s="30" t="s">
        <v>381</v>
      </c>
      <c r="C210" s="10" t="s">
        <v>45</v>
      </c>
      <c r="D210" s="2" t="s">
        <v>37</v>
      </c>
      <c r="E210" s="84" t="s">
        <v>182</v>
      </c>
      <c r="F210" s="31" t="s">
        <v>785</v>
      </c>
      <c r="G210" s="10" t="s">
        <v>150</v>
      </c>
      <c r="H210" s="3" t="s">
        <v>36</v>
      </c>
      <c r="I210" s="19" t="s">
        <v>762</v>
      </c>
      <c r="J210" s="11" t="s">
        <v>214</v>
      </c>
      <c r="K210" s="84"/>
    </row>
    <row r="211" spans="1:11" s="68" customFormat="1" ht="21">
      <c r="A211" s="84"/>
      <c r="B211" s="30"/>
      <c r="C211" s="10" t="s">
        <v>150</v>
      </c>
      <c r="D211" s="2"/>
      <c r="E211" s="84"/>
      <c r="F211" s="31"/>
      <c r="G211" s="10" t="s">
        <v>71</v>
      </c>
      <c r="H211" s="3"/>
      <c r="I211" s="19"/>
      <c r="J211" s="5" t="s">
        <v>38</v>
      </c>
      <c r="K211" s="84"/>
    </row>
    <row r="212" spans="1:11" s="68" customFormat="1" ht="21">
      <c r="A212" s="84"/>
      <c r="B212" s="30"/>
      <c r="C212" s="10" t="s">
        <v>70</v>
      </c>
      <c r="D212" s="2"/>
      <c r="E212" s="84"/>
      <c r="F212" s="31"/>
      <c r="G212" s="10"/>
      <c r="H212" s="3"/>
      <c r="I212" s="19"/>
      <c r="J212" s="11"/>
      <c r="K212" s="84"/>
    </row>
    <row r="213" spans="1:11" s="68" customFormat="1" ht="21">
      <c r="A213" s="84"/>
      <c r="B213" s="30"/>
      <c r="C213" s="10"/>
      <c r="D213" s="2"/>
      <c r="E213" s="84"/>
      <c r="F213" s="31"/>
      <c r="G213" s="10"/>
      <c r="H213" s="3"/>
      <c r="I213" s="19"/>
      <c r="K213" s="84"/>
    </row>
    <row r="214" spans="1:11" s="68" customFormat="1" ht="21">
      <c r="A214" s="87"/>
      <c r="B214" s="30"/>
      <c r="C214" s="10"/>
      <c r="D214" s="2"/>
      <c r="E214" s="87"/>
      <c r="F214" s="31"/>
      <c r="G214" s="10"/>
      <c r="H214" s="3"/>
      <c r="I214" s="19"/>
      <c r="K214" s="87"/>
    </row>
    <row r="215" spans="1:11" s="68" customFormat="1" ht="21">
      <c r="A215" s="84">
        <v>38</v>
      </c>
      <c r="B215" s="30" t="s">
        <v>382</v>
      </c>
      <c r="C215" s="10" t="s">
        <v>12</v>
      </c>
      <c r="D215" s="2" t="s">
        <v>36</v>
      </c>
      <c r="E215" s="84" t="s">
        <v>384</v>
      </c>
      <c r="F215" s="31" t="s">
        <v>762</v>
      </c>
      <c r="G215" s="10" t="s">
        <v>284</v>
      </c>
      <c r="H215" s="3" t="s">
        <v>36</v>
      </c>
      <c r="I215" s="19" t="s">
        <v>768</v>
      </c>
      <c r="J215" s="11" t="s">
        <v>214</v>
      </c>
      <c r="K215" s="84"/>
    </row>
    <row r="216" spans="1:11" s="68" customFormat="1" ht="21">
      <c r="A216" s="84"/>
      <c r="B216" s="30"/>
      <c r="C216" s="10" t="s">
        <v>133</v>
      </c>
      <c r="D216" s="2"/>
      <c r="E216" s="84"/>
      <c r="F216" s="31"/>
      <c r="G216" s="10" t="s">
        <v>61</v>
      </c>
      <c r="H216" s="3"/>
      <c r="I216" s="19"/>
      <c r="J216" s="11"/>
      <c r="K216" s="84"/>
    </row>
    <row r="217" spans="1:11" s="68" customFormat="1" ht="21">
      <c r="A217" s="84"/>
      <c r="B217" s="30"/>
      <c r="C217" s="10" t="s">
        <v>383</v>
      </c>
      <c r="D217" s="2"/>
      <c r="E217" s="84"/>
      <c r="F217" s="31"/>
      <c r="G217" s="10"/>
      <c r="H217" s="3"/>
      <c r="I217" s="19"/>
      <c r="J217" s="11"/>
      <c r="K217" s="84"/>
    </row>
    <row r="218" spans="1:11" s="68" customFormat="1" ht="21">
      <c r="A218" s="84"/>
      <c r="B218" s="30"/>
      <c r="C218" s="10" t="s">
        <v>55</v>
      </c>
      <c r="D218" s="2"/>
      <c r="E218" s="84"/>
      <c r="F218" s="31"/>
      <c r="G218" s="10"/>
      <c r="H218" s="3"/>
      <c r="I218" s="19"/>
      <c r="J218" s="11"/>
      <c r="K218" s="84"/>
    </row>
    <row r="219" spans="1:11" s="68" customFormat="1" ht="21">
      <c r="A219" s="84"/>
      <c r="B219" s="30"/>
      <c r="C219" s="10"/>
      <c r="D219" s="2"/>
      <c r="E219" s="84"/>
      <c r="F219" s="31"/>
      <c r="G219" s="10"/>
      <c r="H219" s="3"/>
      <c r="I219" s="19"/>
      <c r="J219" s="11"/>
      <c r="K219" s="84"/>
    </row>
    <row r="220" spans="1:11" s="68" customFormat="1" ht="21">
      <c r="A220" s="84">
        <v>39</v>
      </c>
      <c r="B220" s="30" t="s">
        <v>388</v>
      </c>
      <c r="C220" s="10" t="s">
        <v>14</v>
      </c>
      <c r="D220" s="2" t="s">
        <v>36</v>
      </c>
      <c r="E220" s="84" t="s">
        <v>100</v>
      </c>
      <c r="F220" s="31" t="s">
        <v>761</v>
      </c>
      <c r="G220" s="10" t="s">
        <v>390</v>
      </c>
      <c r="H220" s="3" t="s">
        <v>36</v>
      </c>
      <c r="I220" s="19" t="s">
        <v>786</v>
      </c>
      <c r="J220" s="11" t="s">
        <v>101</v>
      </c>
      <c r="K220" s="84"/>
    </row>
    <row r="221" spans="1:11" s="68" customFormat="1" ht="21">
      <c r="A221" s="84"/>
      <c r="B221" s="30"/>
      <c r="C221" s="10" t="s">
        <v>11</v>
      </c>
      <c r="D221" s="2"/>
      <c r="E221" s="84"/>
      <c r="F221" s="31"/>
      <c r="G221" s="10" t="s">
        <v>88</v>
      </c>
      <c r="H221" s="3"/>
      <c r="I221" s="19"/>
      <c r="J221" s="5" t="s">
        <v>178</v>
      </c>
      <c r="K221" s="84"/>
    </row>
    <row r="222" spans="1:11" s="68" customFormat="1" ht="21">
      <c r="A222" s="84"/>
      <c r="B222" s="30"/>
      <c r="C222" s="10" t="s">
        <v>389</v>
      </c>
      <c r="D222" s="2"/>
      <c r="E222" s="84"/>
      <c r="F222" s="31"/>
      <c r="G222" s="10"/>
      <c r="H222" s="3"/>
      <c r="I222" s="19"/>
      <c r="J222" s="11"/>
      <c r="K222" s="84"/>
    </row>
    <row r="223" spans="1:11" s="68" customFormat="1" ht="21">
      <c r="A223" s="84"/>
      <c r="B223" s="30"/>
      <c r="C223" s="10" t="s">
        <v>55</v>
      </c>
      <c r="D223" s="2"/>
      <c r="E223" s="84"/>
      <c r="F223" s="31"/>
      <c r="G223" s="10"/>
      <c r="H223" s="3"/>
      <c r="I223" s="19"/>
      <c r="J223" s="11"/>
      <c r="K223" s="84"/>
    </row>
    <row r="224" spans="1:11" s="68" customFormat="1" ht="21">
      <c r="A224" s="84"/>
      <c r="B224" s="30"/>
      <c r="C224" s="10"/>
      <c r="D224" s="2"/>
      <c r="E224" s="84"/>
      <c r="F224" s="31"/>
      <c r="G224" s="10"/>
      <c r="H224" s="3"/>
      <c r="I224" s="19"/>
      <c r="J224" s="11"/>
      <c r="K224" s="84"/>
    </row>
    <row r="225" spans="1:11" s="68" customFormat="1" ht="21">
      <c r="A225" s="84">
        <v>40</v>
      </c>
      <c r="B225" s="7" t="s">
        <v>391</v>
      </c>
      <c r="C225" s="10" t="s">
        <v>129</v>
      </c>
      <c r="D225" s="3" t="s">
        <v>36</v>
      </c>
      <c r="E225" s="84" t="s">
        <v>79</v>
      </c>
      <c r="F225" s="12" t="s">
        <v>768</v>
      </c>
      <c r="G225" s="10" t="s">
        <v>155</v>
      </c>
      <c r="H225" s="3" t="s">
        <v>36</v>
      </c>
      <c r="I225" s="19" t="s">
        <v>780</v>
      </c>
      <c r="J225" s="11" t="s">
        <v>214</v>
      </c>
      <c r="K225" s="84"/>
    </row>
    <row r="226" spans="1:11" s="68" customFormat="1" ht="21">
      <c r="A226" s="84"/>
      <c r="B226" s="7"/>
      <c r="C226" s="10" t="s">
        <v>130</v>
      </c>
      <c r="D226" s="3"/>
      <c r="E226" s="84"/>
      <c r="F226" s="12"/>
      <c r="G226" s="10" t="s">
        <v>5</v>
      </c>
      <c r="H226" s="3"/>
      <c r="I226" s="19"/>
      <c r="J226" s="5" t="s">
        <v>178</v>
      </c>
      <c r="K226" s="84"/>
    </row>
    <row r="227" spans="1:11" s="68" customFormat="1" ht="21">
      <c r="A227" s="84"/>
      <c r="B227" s="7"/>
      <c r="C227" s="10" t="s">
        <v>392</v>
      </c>
      <c r="D227" s="3"/>
      <c r="E227" s="84"/>
      <c r="F227" s="12"/>
      <c r="G227" s="10"/>
      <c r="H227" s="3"/>
      <c r="I227" s="19"/>
      <c r="J227" s="11"/>
      <c r="K227" s="84"/>
    </row>
    <row r="228" spans="1:11" s="68" customFormat="1" ht="21">
      <c r="A228" s="84"/>
      <c r="B228" s="61"/>
      <c r="C228" s="10" t="s">
        <v>55</v>
      </c>
      <c r="D228" s="3"/>
      <c r="E228" s="84"/>
      <c r="F228" s="12"/>
      <c r="G228" s="10"/>
      <c r="H228" s="3"/>
      <c r="I228" s="19"/>
      <c r="J228" s="11"/>
      <c r="K228" s="84"/>
    </row>
    <row r="229" spans="1:11" s="68" customFormat="1" ht="21">
      <c r="A229" s="84"/>
      <c r="B229" s="30"/>
      <c r="C229" s="10"/>
      <c r="D229" s="2"/>
      <c r="E229" s="84"/>
      <c r="F229" s="31"/>
      <c r="G229" s="10"/>
      <c r="H229" s="3"/>
      <c r="I229" s="19"/>
      <c r="J229" s="11"/>
      <c r="K229" s="84"/>
    </row>
    <row r="230" spans="1:11" s="68" customFormat="1" ht="21">
      <c r="A230" s="84">
        <v>41</v>
      </c>
      <c r="B230" s="30" t="s">
        <v>399</v>
      </c>
      <c r="C230" s="10" t="s">
        <v>14</v>
      </c>
      <c r="D230" s="2" t="s">
        <v>37</v>
      </c>
      <c r="E230" s="84" t="s">
        <v>100</v>
      </c>
      <c r="F230" s="31" t="s">
        <v>787</v>
      </c>
      <c r="G230" s="10" t="s">
        <v>401</v>
      </c>
      <c r="H230" s="3" t="s">
        <v>36</v>
      </c>
      <c r="I230" s="19" t="s">
        <v>781</v>
      </c>
      <c r="J230" s="11" t="s">
        <v>377</v>
      </c>
      <c r="K230" s="84"/>
    </row>
    <row r="231" spans="1:11" s="68" customFormat="1" ht="21">
      <c r="A231" s="84"/>
      <c r="B231" s="30"/>
      <c r="C231" s="10" t="s">
        <v>11</v>
      </c>
      <c r="D231" s="2"/>
      <c r="E231" s="84"/>
      <c r="F231" s="31"/>
      <c r="G231" s="10" t="s">
        <v>73</v>
      </c>
      <c r="H231" s="3"/>
      <c r="I231" s="19"/>
      <c r="J231" s="5" t="s">
        <v>178</v>
      </c>
      <c r="K231" s="84"/>
    </row>
    <row r="232" spans="1:11" s="68" customFormat="1" ht="21">
      <c r="A232" s="84"/>
      <c r="B232" s="30"/>
      <c r="C232" s="10" t="s">
        <v>400</v>
      </c>
      <c r="D232" s="2"/>
      <c r="E232" s="84"/>
      <c r="F232" s="31"/>
      <c r="G232" s="10"/>
      <c r="H232" s="3"/>
      <c r="I232" s="19"/>
      <c r="J232" s="11"/>
      <c r="K232" s="84"/>
    </row>
    <row r="233" spans="1:11" s="68" customFormat="1" ht="21">
      <c r="A233" s="84"/>
      <c r="B233" s="30"/>
      <c r="C233" s="10" t="s">
        <v>55</v>
      </c>
      <c r="D233" s="2"/>
      <c r="E233" s="84"/>
      <c r="F233" s="31"/>
      <c r="G233" s="10"/>
      <c r="H233" s="3"/>
      <c r="I233" s="19"/>
      <c r="J233" s="11"/>
      <c r="K233" s="84"/>
    </row>
    <row r="234" spans="1:11" s="68" customFormat="1" ht="21">
      <c r="A234" s="84"/>
      <c r="B234" s="30"/>
      <c r="C234" s="10"/>
      <c r="D234" s="2"/>
      <c r="E234" s="84"/>
      <c r="F234" s="31"/>
      <c r="G234" s="10"/>
      <c r="H234" s="3"/>
      <c r="I234" s="19"/>
      <c r="J234" s="11"/>
      <c r="K234" s="84"/>
    </row>
    <row r="235" spans="1:11" s="68" customFormat="1" ht="21">
      <c r="A235" s="84">
        <v>42</v>
      </c>
      <c r="B235" s="30" t="s">
        <v>402</v>
      </c>
      <c r="C235" s="10" t="s">
        <v>42</v>
      </c>
      <c r="D235" s="2" t="s">
        <v>36</v>
      </c>
      <c r="E235" s="84" t="s">
        <v>323</v>
      </c>
      <c r="F235" s="31" t="s">
        <v>788</v>
      </c>
      <c r="G235" s="10" t="s">
        <v>405</v>
      </c>
      <c r="H235" s="84" t="s">
        <v>36</v>
      </c>
      <c r="I235" s="19" t="s">
        <v>789</v>
      </c>
      <c r="J235" s="11" t="s">
        <v>41</v>
      </c>
      <c r="K235" s="84"/>
    </row>
    <row r="236" spans="1:11" s="68" customFormat="1" ht="21">
      <c r="A236" s="84"/>
      <c r="B236" s="30"/>
      <c r="C236" s="10" t="s">
        <v>43</v>
      </c>
      <c r="D236" s="2"/>
      <c r="E236" s="84" t="s">
        <v>74</v>
      </c>
      <c r="F236" s="31"/>
      <c r="G236" s="10" t="s">
        <v>85</v>
      </c>
      <c r="H236" s="3"/>
      <c r="I236" s="19"/>
      <c r="J236" s="11"/>
      <c r="K236" s="84"/>
    </row>
    <row r="237" spans="1:11" s="68" customFormat="1" ht="21">
      <c r="A237" s="84"/>
      <c r="B237" s="30"/>
      <c r="C237" s="10" t="s">
        <v>9</v>
      </c>
      <c r="D237" s="2"/>
      <c r="E237" s="84" t="s">
        <v>281</v>
      </c>
      <c r="F237" s="31"/>
      <c r="G237" s="73"/>
      <c r="H237" s="3"/>
      <c r="I237" s="19"/>
      <c r="J237" s="11"/>
      <c r="K237" s="84"/>
    </row>
    <row r="238" spans="1:11" s="68" customFormat="1" ht="21">
      <c r="A238" s="84"/>
      <c r="B238" s="30"/>
      <c r="C238" s="10" t="s">
        <v>602</v>
      </c>
      <c r="D238" s="2"/>
      <c r="E238" s="84"/>
      <c r="F238" s="31"/>
      <c r="G238" s="10"/>
      <c r="H238" s="3"/>
      <c r="I238" s="19"/>
      <c r="J238" s="11"/>
      <c r="K238" s="84"/>
    </row>
    <row r="239" spans="1:11" s="68" customFormat="1" ht="21">
      <c r="A239" s="84"/>
      <c r="B239" s="30"/>
      <c r="C239" s="10" t="s">
        <v>403</v>
      </c>
      <c r="D239" s="2"/>
      <c r="E239" s="84"/>
      <c r="F239" s="31"/>
      <c r="G239" s="10"/>
      <c r="H239" s="3"/>
      <c r="I239" s="19"/>
      <c r="J239" s="11"/>
      <c r="K239" s="84"/>
    </row>
    <row r="240" spans="1:11" s="68" customFormat="1" ht="21">
      <c r="A240" s="84"/>
      <c r="B240" s="30"/>
      <c r="C240" s="10" t="s">
        <v>404</v>
      </c>
      <c r="D240" s="2"/>
      <c r="E240" s="84"/>
      <c r="F240" s="31"/>
      <c r="G240" s="10"/>
      <c r="H240" s="3"/>
      <c r="I240" s="19"/>
      <c r="J240" s="11"/>
      <c r="K240" s="84"/>
    </row>
    <row r="241" spans="1:11" s="68" customFormat="1" ht="21">
      <c r="A241" s="84">
        <v>43</v>
      </c>
      <c r="B241" s="30" t="s">
        <v>83</v>
      </c>
      <c r="C241" s="10" t="s">
        <v>14</v>
      </c>
      <c r="D241" s="2" t="s">
        <v>36</v>
      </c>
      <c r="E241" s="84" t="s">
        <v>323</v>
      </c>
      <c r="F241" s="31" t="s">
        <v>790</v>
      </c>
      <c r="G241" s="10" t="s">
        <v>85</v>
      </c>
      <c r="H241" s="3" t="s">
        <v>36</v>
      </c>
      <c r="I241" s="19" t="s">
        <v>791</v>
      </c>
      <c r="J241" s="11" t="s">
        <v>41</v>
      </c>
      <c r="K241" s="84"/>
    </row>
    <row r="242" spans="1:11" s="68" customFormat="1" ht="21">
      <c r="A242" s="84"/>
      <c r="B242" s="30"/>
      <c r="C242" s="10" t="s">
        <v>82</v>
      </c>
      <c r="D242" s="2"/>
      <c r="E242" s="84" t="s">
        <v>74</v>
      </c>
      <c r="F242" s="31"/>
      <c r="G242" s="10"/>
      <c r="H242" s="3"/>
      <c r="I242" s="19"/>
      <c r="J242" s="11"/>
      <c r="K242" s="84"/>
    </row>
    <row r="243" spans="1:11" s="68" customFormat="1" ht="21">
      <c r="A243" s="84"/>
      <c r="B243" s="30"/>
      <c r="C243" s="10" t="s">
        <v>65</v>
      </c>
      <c r="D243" s="2"/>
      <c r="E243" s="84" t="s">
        <v>362</v>
      </c>
      <c r="F243" s="31"/>
      <c r="G243" s="10"/>
      <c r="H243" s="3"/>
      <c r="I243" s="19"/>
      <c r="J243" s="11"/>
      <c r="K243" s="84"/>
    </row>
    <row r="244" spans="1:11" s="68" customFormat="1" ht="21">
      <c r="A244" s="84"/>
      <c r="B244" s="30"/>
      <c r="C244" s="10" t="s">
        <v>406</v>
      </c>
      <c r="D244" s="2"/>
      <c r="E244" s="84"/>
      <c r="F244" s="31"/>
      <c r="G244" s="10"/>
      <c r="H244" s="3"/>
      <c r="I244" s="19"/>
      <c r="J244" s="11"/>
      <c r="K244" s="84"/>
    </row>
    <row r="245" spans="1:11" s="68" customFormat="1" ht="21">
      <c r="A245" s="84"/>
      <c r="B245" s="30"/>
      <c r="C245" s="10" t="s">
        <v>86</v>
      </c>
      <c r="D245" s="2"/>
      <c r="E245" s="84"/>
      <c r="F245" s="31"/>
      <c r="G245" s="10"/>
      <c r="H245" s="3"/>
      <c r="I245" s="19"/>
      <c r="J245" s="11"/>
      <c r="K245" s="84"/>
    </row>
    <row r="246" spans="1:11" s="68" customFormat="1" ht="21">
      <c r="A246" s="84"/>
      <c r="B246" s="30"/>
      <c r="C246" s="10"/>
      <c r="D246" s="2"/>
      <c r="E246" s="84"/>
      <c r="F246" s="31"/>
      <c r="G246" s="10"/>
      <c r="H246" s="3"/>
      <c r="I246" s="19"/>
      <c r="J246" s="11"/>
      <c r="K246" s="84"/>
    </row>
    <row r="247" spans="1:11" s="68" customFormat="1" ht="21">
      <c r="A247" s="84">
        <v>44</v>
      </c>
      <c r="B247" s="30" t="s">
        <v>416</v>
      </c>
      <c r="C247" s="10" t="s">
        <v>12</v>
      </c>
      <c r="D247" s="2" t="s">
        <v>37</v>
      </c>
      <c r="E247" s="84" t="s">
        <v>146</v>
      </c>
      <c r="F247" s="31" t="s">
        <v>792</v>
      </c>
      <c r="G247" s="10" t="s">
        <v>173</v>
      </c>
      <c r="H247" s="3" t="s">
        <v>36</v>
      </c>
      <c r="I247" s="19" t="s">
        <v>788</v>
      </c>
      <c r="J247" s="11" t="s">
        <v>41</v>
      </c>
      <c r="K247" s="84"/>
    </row>
    <row r="248" spans="1:11" s="68" customFormat="1" ht="21">
      <c r="A248" s="84"/>
      <c r="B248" s="30"/>
      <c r="C248" s="10" t="s">
        <v>9</v>
      </c>
      <c r="D248" s="2"/>
      <c r="E248" s="84"/>
      <c r="F248" s="31"/>
      <c r="G248" s="10" t="s">
        <v>85</v>
      </c>
      <c r="H248" s="3"/>
      <c r="I248" s="19"/>
      <c r="J248" s="5" t="s">
        <v>38</v>
      </c>
      <c r="K248" s="84"/>
    </row>
    <row r="249" spans="1:11" s="68" customFormat="1" ht="21">
      <c r="A249" s="84"/>
      <c r="B249" s="30"/>
      <c r="C249" s="10" t="s">
        <v>417</v>
      </c>
      <c r="D249" s="2"/>
      <c r="E249" s="84"/>
      <c r="F249" s="31"/>
      <c r="G249" s="10"/>
      <c r="H249" s="3"/>
      <c r="I249" s="19"/>
      <c r="J249" s="11"/>
      <c r="K249" s="84"/>
    </row>
    <row r="250" spans="1:11" s="68" customFormat="1" ht="21">
      <c r="A250" s="84"/>
      <c r="B250" s="30"/>
      <c r="C250" s="10" t="s">
        <v>85</v>
      </c>
      <c r="D250" s="2"/>
      <c r="E250" s="84"/>
      <c r="F250" s="31"/>
      <c r="G250" s="10"/>
      <c r="H250" s="3"/>
      <c r="I250" s="19"/>
      <c r="J250" s="11"/>
      <c r="K250" s="84"/>
    </row>
    <row r="251" spans="1:11" s="68" customFormat="1" ht="21">
      <c r="A251" s="84"/>
      <c r="B251" s="30"/>
      <c r="C251" s="10"/>
      <c r="D251" s="2"/>
      <c r="E251" s="84"/>
      <c r="F251" s="31"/>
      <c r="G251" s="10"/>
      <c r="H251" s="3"/>
      <c r="I251" s="19"/>
      <c r="J251" s="11"/>
      <c r="K251" s="84"/>
    </row>
    <row r="252" spans="1:11" s="68" customFormat="1" ht="21">
      <c r="A252" s="84">
        <v>45</v>
      </c>
      <c r="B252" s="30" t="s">
        <v>418</v>
      </c>
      <c r="C252" s="10" t="s">
        <v>10</v>
      </c>
      <c r="D252" s="2" t="s">
        <v>36</v>
      </c>
      <c r="E252" s="84" t="s">
        <v>182</v>
      </c>
      <c r="F252" s="31" t="s">
        <v>786</v>
      </c>
      <c r="G252" s="10" t="s">
        <v>420</v>
      </c>
      <c r="H252" s="3" t="s">
        <v>36</v>
      </c>
      <c r="I252" s="19" t="s">
        <v>789</v>
      </c>
      <c r="J252" s="11" t="s">
        <v>6</v>
      </c>
      <c r="K252" s="84"/>
    </row>
    <row r="253" spans="1:11" s="68" customFormat="1" ht="21">
      <c r="A253" s="84"/>
      <c r="B253" s="30"/>
      <c r="C253" s="10" t="s">
        <v>133</v>
      </c>
      <c r="D253" s="2"/>
      <c r="E253" s="84"/>
      <c r="F253" s="31"/>
      <c r="G253" s="10" t="s">
        <v>85</v>
      </c>
      <c r="H253" s="3"/>
      <c r="I253" s="19"/>
      <c r="J253" s="5" t="s">
        <v>38</v>
      </c>
      <c r="K253" s="84"/>
    </row>
    <row r="254" spans="1:11" s="68" customFormat="1" ht="21">
      <c r="A254" s="84"/>
      <c r="B254" s="30"/>
      <c r="C254" s="10" t="s">
        <v>419</v>
      </c>
      <c r="D254" s="2"/>
      <c r="E254" s="84"/>
      <c r="F254" s="31"/>
      <c r="G254" s="10"/>
      <c r="H254" s="3"/>
      <c r="I254" s="19"/>
      <c r="J254" s="11"/>
      <c r="K254" s="84"/>
    </row>
    <row r="255" spans="1:11" s="68" customFormat="1" ht="21">
      <c r="A255" s="84"/>
      <c r="B255" s="30"/>
      <c r="C255" s="10" t="s">
        <v>85</v>
      </c>
      <c r="D255" s="2"/>
      <c r="E255" s="84"/>
      <c r="F255" s="31"/>
      <c r="G255" s="10"/>
      <c r="H255" s="3"/>
      <c r="I255" s="19"/>
      <c r="J255" s="11"/>
      <c r="K255" s="84"/>
    </row>
    <row r="256" spans="1:11" s="68" customFormat="1" ht="21">
      <c r="A256" s="84"/>
      <c r="B256" s="30"/>
      <c r="C256" s="10"/>
      <c r="D256" s="2"/>
      <c r="E256" s="84"/>
      <c r="F256" s="31"/>
      <c r="G256" s="10"/>
      <c r="H256" s="3"/>
      <c r="I256" s="19"/>
      <c r="J256" s="11"/>
      <c r="K256" s="84"/>
    </row>
    <row r="257" spans="1:11" s="68" customFormat="1" ht="21">
      <c r="A257" s="84">
        <v>46</v>
      </c>
      <c r="B257" s="30" t="s">
        <v>442</v>
      </c>
      <c r="C257" s="10" t="s">
        <v>42</v>
      </c>
      <c r="D257" s="2" t="s">
        <v>36</v>
      </c>
      <c r="E257" s="84" t="s">
        <v>429</v>
      </c>
      <c r="F257" s="31" t="s">
        <v>777</v>
      </c>
      <c r="G257" s="10" t="s">
        <v>11</v>
      </c>
      <c r="H257" s="3" t="s">
        <v>36</v>
      </c>
      <c r="I257" s="19" t="s">
        <v>793</v>
      </c>
      <c r="J257" s="11" t="s">
        <v>445</v>
      </c>
      <c r="K257" s="84"/>
    </row>
    <row r="258" spans="1:11" s="68" customFormat="1" ht="21">
      <c r="A258" s="84"/>
      <c r="B258" s="30"/>
      <c r="C258" s="10" t="s">
        <v>43</v>
      </c>
      <c r="D258" s="2"/>
      <c r="E258" s="84"/>
      <c r="F258" s="31"/>
      <c r="G258" s="10" t="s">
        <v>444</v>
      </c>
      <c r="H258" s="3"/>
      <c r="I258" s="19"/>
      <c r="J258" s="11" t="s">
        <v>446</v>
      </c>
      <c r="K258" s="84"/>
    </row>
    <row r="259" spans="1:11" s="68" customFormat="1" ht="21">
      <c r="A259" s="84"/>
      <c r="B259" s="30"/>
      <c r="C259" s="10" t="s">
        <v>11</v>
      </c>
      <c r="D259" s="2"/>
      <c r="E259" s="84"/>
      <c r="F259" s="31"/>
      <c r="G259" s="10" t="s">
        <v>88</v>
      </c>
      <c r="H259" s="3"/>
      <c r="I259" s="19"/>
      <c r="J259" s="5" t="s">
        <v>38</v>
      </c>
      <c r="K259" s="84"/>
    </row>
    <row r="260" spans="1:11" s="68" customFormat="1" ht="21">
      <c r="A260" s="84"/>
      <c r="B260" s="30"/>
      <c r="C260" s="10" t="s">
        <v>134</v>
      </c>
      <c r="D260" s="2"/>
      <c r="E260" s="84"/>
      <c r="F260" s="31"/>
      <c r="G260" s="10"/>
      <c r="H260" s="3"/>
      <c r="I260" s="19"/>
      <c r="J260" s="11"/>
      <c r="K260" s="84"/>
    </row>
    <row r="261" spans="1:11" s="68" customFormat="1" ht="21">
      <c r="A261" s="84"/>
      <c r="B261" s="30"/>
      <c r="C261" s="10" t="s">
        <v>88</v>
      </c>
      <c r="D261" s="2"/>
      <c r="E261" s="84"/>
      <c r="F261" s="31"/>
      <c r="G261" s="10"/>
      <c r="H261" s="3"/>
      <c r="I261" s="19"/>
      <c r="J261" s="11"/>
      <c r="K261" s="84"/>
    </row>
    <row r="262" spans="1:11" s="68" customFormat="1" ht="21">
      <c r="A262" s="84"/>
      <c r="B262" s="30"/>
      <c r="C262" s="10"/>
      <c r="D262" s="2"/>
      <c r="E262" s="84"/>
      <c r="F262" s="31"/>
      <c r="G262" s="10"/>
      <c r="H262" s="3"/>
      <c r="I262" s="19"/>
      <c r="J262" s="11"/>
      <c r="K262" s="84"/>
    </row>
    <row r="263" spans="1:11" s="68" customFormat="1" ht="21">
      <c r="A263" s="84">
        <v>47</v>
      </c>
      <c r="B263" s="103" t="s">
        <v>447</v>
      </c>
      <c r="C263" s="10" t="s">
        <v>10</v>
      </c>
      <c r="D263" s="2" t="s">
        <v>36</v>
      </c>
      <c r="E263" s="84" t="s">
        <v>80</v>
      </c>
      <c r="F263" s="31" t="s">
        <v>794</v>
      </c>
      <c r="G263" s="10" t="s">
        <v>11</v>
      </c>
      <c r="H263" s="3" t="s">
        <v>36</v>
      </c>
      <c r="I263" s="19" t="s">
        <v>795</v>
      </c>
      <c r="J263" s="11" t="s">
        <v>269</v>
      </c>
      <c r="K263" s="84"/>
    </row>
    <row r="264" spans="1:11" s="68" customFormat="1" ht="21">
      <c r="A264" s="84"/>
      <c r="B264" s="30"/>
      <c r="C264" s="10" t="s">
        <v>11</v>
      </c>
      <c r="D264" s="2"/>
      <c r="E264" s="84"/>
      <c r="F264" s="31"/>
      <c r="G264" s="10" t="s">
        <v>136</v>
      </c>
      <c r="H264" s="3"/>
      <c r="I264" s="19"/>
      <c r="J264" s="11"/>
      <c r="K264" s="84"/>
    </row>
    <row r="265" spans="1:11" s="68" customFormat="1" ht="21">
      <c r="A265" s="84"/>
      <c r="B265" s="30"/>
      <c r="C265" s="10" t="s">
        <v>448</v>
      </c>
      <c r="D265" s="2"/>
      <c r="E265" s="84"/>
      <c r="F265" s="31"/>
      <c r="G265" s="10" t="s">
        <v>88</v>
      </c>
      <c r="H265" s="3"/>
      <c r="I265" s="19"/>
      <c r="J265" s="11"/>
      <c r="K265" s="84"/>
    </row>
    <row r="266" spans="1:11" s="68" customFormat="1" ht="21">
      <c r="A266" s="84"/>
      <c r="B266" s="30"/>
      <c r="C266" s="10" t="s">
        <v>88</v>
      </c>
      <c r="D266" s="2"/>
      <c r="E266" s="84"/>
      <c r="F266" s="31"/>
      <c r="G266" s="10"/>
      <c r="H266" s="3"/>
      <c r="I266" s="19"/>
      <c r="J266" s="11"/>
      <c r="K266" s="84"/>
    </row>
    <row r="267" spans="1:11" s="68" customFormat="1" ht="21">
      <c r="A267" s="84">
        <v>48</v>
      </c>
      <c r="B267" s="30" t="s">
        <v>135</v>
      </c>
      <c r="C267" s="10" t="s">
        <v>42</v>
      </c>
      <c r="D267" s="2" t="s">
        <v>36</v>
      </c>
      <c r="E267" s="84" t="s">
        <v>39</v>
      </c>
      <c r="F267" s="31" t="s">
        <v>795</v>
      </c>
      <c r="G267" s="10" t="s">
        <v>137</v>
      </c>
      <c r="H267" s="190" t="s">
        <v>36</v>
      </c>
      <c r="I267" s="19" t="s">
        <v>786</v>
      </c>
      <c r="J267" s="11" t="s">
        <v>455</v>
      </c>
      <c r="K267" s="84"/>
    </row>
    <row r="268" spans="1:11" s="68" customFormat="1" ht="21">
      <c r="A268" s="84"/>
      <c r="B268" s="30"/>
      <c r="C268" s="10" t="s">
        <v>43</v>
      </c>
      <c r="D268" s="2"/>
      <c r="E268" s="84"/>
      <c r="F268" s="31"/>
      <c r="G268" s="10" t="s">
        <v>454</v>
      </c>
      <c r="H268" s="190"/>
      <c r="I268" s="19"/>
      <c r="J268" s="11" t="s">
        <v>456</v>
      </c>
      <c r="K268" s="84"/>
    </row>
    <row r="269" spans="1:11" s="68" customFormat="1" ht="21">
      <c r="A269" s="84"/>
      <c r="B269" s="30"/>
      <c r="C269" s="10" t="s">
        <v>11</v>
      </c>
      <c r="D269" s="2"/>
      <c r="E269" s="84"/>
      <c r="F269" s="31"/>
      <c r="G269" s="10"/>
      <c r="H269" s="3"/>
      <c r="I269" s="19"/>
      <c r="J269" s="11" t="s">
        <v>457</v>
      </c>
      <c r="K269" s="84"/>
    </row>
    <row r="270" spans="1:11" s="68" customFormat="1" ht="21">
      <c r="A270" s="84"/>
      <c r="B270" s="30"/>
      <c r="C270" s="10" t="s">
        <v>136</v>
      </c>
      <c r="D270" s="2"/>
      <c r="E270" s="84"/>
      <c r="F270" s="31"/>
      <c r="G270" s="10"/>
      <c r="H270" s="3"/>
      <c r="I270" s="19"/>
      <c r="J270" s="11"/>
      <c r="K270" s="84"/>
    </row>
    <row r="271" spans="1:11" s="68" customFormat="1" ht="21">
      <c r="A271" s="84"/>
      <c r="B271" s="30"/>
      <c r="C271" s="10" t="s">
        <v>88</v>
      </c>
      <c r="D271" s="2"/>
      <c r="E271" s="84"/>
      <c r="F271" s="31"/>
      <c r="G271" s="10"/>
      <c r="H271" s="3"/>
      <c r="I271" s="19"/>
      <c r="J271" s="11"/>
      <c r="K271" s="84"/>
    </row>
    <row r="272" spans="1:11" s="68" customFormat="1" ht="21">
      <c r="A272" s="84"/>
      <c r="B272" s="30"/>
      <c r="C272" s="10"/>
      <c r="D272" s="2"/>
      <c r="E272" s="84"/>
      <c r="F272" s="31"/>
      <c r="G272" s="10"/>
      <c r="H272" s="3"/>
      <c r="I272" s="19"/>
      <c r="J272" s="11"/>
      <c r="K272" s="84"/>
    </row>
    <row r="273" spans="1:11" s="68" customFormat="1" ht="21">
      <c r="A273" s="84">
        <v>49</v>
      </c>
      <c r="B273" s="30" t="s">
        <v>470</v>
      </c>
      <c r="C273" s="10" t="s">
        <v>115</v>
      </c>
      <c r="D273" s="2" t="s">
        <v>36</v>
      </c>
      <c r="E273" s="84" t="s">
        <v>80</v>
      </c>
      <c r="F273" s="31" t="s">
        <v>794</v>
      </c>
      <c r="G273" s="10" t="s">
        <v>9</v>
      </c>
      <c r="H273" s="3" t="s">
        <v>36</v>
      </c>
      <c r="I273" s="19" t="s">
        <v>786</v>
      </c>
      <c r="J273" s="11" t="s">
        <v>473</v>
      </c>
      <c r="K273" s="84"/>
    </row>
    <row r="274" spans="1:11" s="68" customFormat="1" ht="21">
      <c r="A274" s="84"/>
      <c r="B274" s="30"/>
      <c r="C274" s="10" t="s">
        <v>116</v>
      </c>
      <c r="D274" s="2"/>
      <c r="E274" s="84"/>
      <c r="F274" s="31"/>
      <c r="G274" s="10" t="s">
        <v>472</v>
      </c>
      <c r="H274" s="3"/>
      <c r="I274" s="19"/>
      <c r="J274" s="11"/>
      <c r="K274" s="84"/>
    </row>
    <row r="275" spans="1:11" s="68" customFormat="1" ht="21">
      <c r="A275" s="84"/>
      <c r="B275" s="30"/>
      <c r="C275" s="10" t="s">
        <v>9</v>
      </c>
      <c r="D275" s="2"/>
      <c r="E275" s="84"/>
      <c r="F275" s="31"/>
      <c r="G275" s="10" t="s">
        <v>88</v>
      </c>
      <c r="H275" s="3"/>
      <c r="I275" s="19"/>
      <c r="J275" s="11"/>
      <c r="K275" s="84"/>
    </row>
    <row r="276" spans="1:11" s="68" customFormat="1" ht="21">
      <c r="A276" s="84"/>
      <c r="B276" s="30"/>
      <c r="C276" s="10" t="s">
        <v>471</v>
      </c>
      <c r="D276" s="2"/>
      <c r="E276" s="84"/>
      <c r="F276" s="31"/>
      <c r="G276" s="10"/>
      <c r="H276" s="3"/>
      <c r="I276" s="19"/>
      <c r="J276" s="11"/>
      <c r="K276" s="84"/>
    </row>
    <row r="277" spans="1:11" s="68" customFormat="1" ht="21">
      <c r="A277" s="84"/>
      <c r="B277" s="30"/>
      <c r="C277" s="10" t="s">
        <v>88</v>
      </c>
      <c r="D277" s="2"/>
      <c r="E277" s="84"/>
      <c r="F277" s="31"/>
      <c r="G277" s="10"/>
      <c r="H277" s="3"/>
      <c r="I277" s="19"/>
      <c r="J277" s="11"/>
      <c r="K277" s="84"/>
    </row>
    <row r="278" spans="1:11" s="68" customFormat="1" ht="21">
      <c r="A278" s="84"/>
      <c r="B278" s="30"/>
      <c r="C278" s="10"/>
      <c r="D278" s="2"/>
      <c r="E278" s="84"/>
      <c r="F278" s="31"/>
      <c r="G278" s="10"/>
      <c r="H278" s="3"/>
      <c r="I278" s="19"/>
      <c r="J278" s="11"/>
      <c r="K278" s="84"/>
    </row>
    <row r="279" spans="1:11" s="68" customFormat="1" ht="21">
      <c r="A279" s="84">
        <v>50</v>
      </c>
      <c r="B279" s="30" t="s">
        <v>528</v>
      </c>
      <c r="C279" s="10" t="s">
        <v>72</v>
      </c>
      <c r="D279" s="2" t="s">
        <v>36</v>
      </c>
      <c r="E279" s="84" t="s">
        <v>100</v>
      </c>
      <c r="F279" s="31" t="s">
        <v>475</v>
      </c>
      <c r="G279" s="10" t="s">
        <v>18</v>
      </c>
      <c r="H279" s="3" t="s">
        <v>37</v>
      </c>
      <c r="I279" s="19" t="s">
        <v>761</v>
      </c>
      <c r="J279" s="11" t="s">
        <v>474</v>
      </c>
      <c r="K279" s="84"/>
    </row>
    <row r="280" spans="1:11" s="68" customFormat="1" ht="21">
      <c r="A280" s="84"/>
      <c r="B280" s="30"/>
      <c r="C280" s="10" t="s">
        <v>351</v>
      </c>
      <c r="D280" s="2"/>
      <c r="E280" s="84"/>
      <c r="F280" s="31"/>
      <c r="G280" s="10"/>
      <c r="H280" s="3"/>
      <c r="I280" s="19"/>
      <c r="J280" s="11"/>
      <c r="K280" s="84"/>
    </row>
    <row r="281" spans="1:11" s="68" customFormat="1" ht="21">
      <c r="A281" s="84"/>
      <c r="B281" s="30"/>
      <c r="C281" s="10" t="s">
        <v>57</v>
      </c>
      <c r="D281" s="2"/>
      <c r="E281" s="84"/>
      <c r="F281" s="31"/>
      <c r="G281" s="10"/>
      <c r="H281" s="3"/>
      <c r="I281" s="19"/>
      <c r="J281" s="11"/>
      <c r="K281" s="84"/>
    </row>
    <row r="282" spans="1:11" s="68" customFormat="1" ht="21">
      <c r="A282" s="84"/>
      <c r="B282" s="30"/>
      <c r="C282" s="10"/>
      <c r="D282" s="2"/>
      <c r="E282" s="84"/>
      <c r="F282" s="31"/>
      <c r="G282" s="10"/>
      <c r="H282" s="3"/>
      <c r="I282" s="19"/>
      <c r="J282" s="11"/>
      <c r="K282" s="84"/>
    </row>
    <row r="283" spans="1:11" s="68" customFormat="1" ht="21">
      <c r="A283" s="84">
        <v>51</v>
      </c>
      <c r="B283" s="30" t="s">
        <v>480</v>
      </c>
      <c r="C283" s="10" t="s">
        <v>14</v>
      </c>
      <c r="D283" s="2" t="s">
        <v>36</v>
      </c>
      <c r="E283" s="84" t="s">
        <v>100</v>
      </c>
      <c r="F283" s="31" t="s">
        <v>768</v>
      </c>
      <c r="G283" s="10" t="s">
        <v>482</v>
      </c>
      <c r="H283" s="3" t="s">
        <v>36</v>
      </c>
      <c r="I283" s="19" t="s">
        <v>789</v>
      </c>
      <c r="J283" s="11" t="s">
        <v>276</v>
      </c>
      <c r="K283" s="84"/>
    </row>
    <row r="284" spans="1:11" s="68" customFormat="1" ht="21">
      <c r="A284" s="84"/>
      <c r="B284" s="30"/>
      <c r="C284" s="10" t="s">
        <v>11</v>
      </c>
      <c r="D284" s="2"/>
      <c r="E284" s="84"/>
      <c r="F284" s="31"/>
      <c r="G284" s="10" t="s">
        <v>354</v>
      </c>
      <c r="H284" s="3"/>
      <c r="I284" s="19"/>
      <c r="J284" s="11"/>
      <c r="K284" s="84"/>
    </row>
    <row r="285" spans="1:11" s="68" customFormat="1" ht="21">
      <c r="A285" s="84"/>
      <c r="B285" s="30"/>
      <c r="C285" s="10" t="s">
        <v>481</v>
      </c>
      <c r="D285" s="2"/>
      <c r="E285" s="84"/>
      <c r="F285" s="31"/>
      <c r="G285" s="10"/>
      <c r="H285" s="3"/>
      <c r="I285" s="19"/>
      <c r="J285" s="11"/>
      <c r="K285" s="84"/>
    </row>
    <row r="286" spans="1:11" s="68" customFormat="1" ht="21">
      <c r="A286" s="84"/>
      <c r="B286" s="30"/>
      <c r="C286" s="10" t="s">
        <v>354</v>
      </c>
      <c r="D286" s="2"/>
      <c r="E286" s="84"/>
      <c r="F286" s="31"/>
      <c r="G286" s="10"/>
      <c r="H286" s="3"/>
      <c r="I286" s="19"/>
      <c r="J286" s="11"/>
      <c r="K286" s="84"/>
    </row>
    <row r="287" spans="1:11" s="68" customFormat="1" ht="21">
      <c r="A287" s="84"/>
      <c r="B287" s="30"/>
      <c r="C287" s="10"/>
      <c r="D287" s="2"/>
      <c r="E287" s="84"/>
      <c r="F287" s="31"/>
      <c r="G287" s="10"/>
      <c r="H287" s="3"/>
      <c r="I287" s="19"/>
      <c r="J287" s="11"/>
      <c r="K287" s="84"/>
    </row>
    <row r="288" spans="1:11" s="68" customFormat="1" ht="21">
      <c r="A288" s="84">
        <v>52</v>
      </c>
      <c r="B288" s="30" t="s">
        <v>485</v>
      </c>
      <c r="C288" s="10" t="s">
        <v>14</v>
      </c>
      <c r="D288" s="2" t="s">
        <v>36</v>
      </c>
      <c r="E288" s="84" t="s">
        <v>208</v>
      </c>
      <c r="F288" s="31" t="s">
        <v>759</v>
      </c>
      <c r="G288" s="10" t="s">
        <v>486</v>
      </c>
      <c r="H288" s="3" t="s">
        <v>37</v>
      </c>
      <c r="I288" s="19" t="s">
        <v>765</v>
      </c>
      <c r="J288" s="11" t="s">
        <v>276</v>
      </c>
      <c r="K288" s="84"/>
    </row>
    <row r="289" spans="1:11" s="68" customFormat="1" ht="21">
      <c r="A289" s="84"/>
      <c r="B289" s="30"/>
      <c r="C289" s="10" t="s">
        <v>11</v>
      </c>
      <c r="D289" s="2"/>
      <c r="E289" s="84"/>
      <c r="F289" s="31"/>
      <c r="G289" s="10" t="s">
        <v>354</v>
      </c>
      <c r="H289" s="3"/>
      <c r="I289" s="19"/>
      <c r="J289" s="11"/>
      <c r="K289" s="84"/>
    </row>
    <row r="290" spans="1:11" s="68" customFormat="1" ht="21">
      <c r="A290" s="84"/>
      <c r="B290" s="30"/>
      <c r="C290" s="10" t="s">
        <v>367</v>
      </c>
      <c r="D290" s="2"/>
      <c r="E290" s="84"/>
      <c r="F290" s="31"/>
      <c r="G290" s="10"/>
      <c r="H290" s="3"/>
      <c r="I290" s="19"/>
      <c r="J290" s="11"/>
      <c r="K290" s="84"/>
    </row>
    <row r="291" spans="1:11" s="68" customFormat="1" ht="21">
      <c r="A291" s="84"/>
      <c r="B291" s="30"/>
      <c r="C291" s="10" t="s">
        <v>354</v>
      </c>
      <c r="D291" s="2"/>
      <c r="E291" s="84"/>
      <c r="F291" s="31"/>
      <c r="G291" s="10"/>
      <c r="H291" s="3"/>
      <c r="I291" s="19"/>
      <c r="J291" s="11"/>
      <c r="K291" s="84"/>
    </row>
    <row r="292" spans="1:11" s="68" customFormat="1" ht="21">
      <c r="A292" s="84"/>
      <c r="B292" s="30"/>
      <c r="C292" s="10"/>
      <c r="D292" s="2"/>
      <c r="E292" s="84"/>
      <c r="F292" s="31"/>
      <c r="G292" s="10"/>
      <c r="H292" s="3"/>
      <c r="I292" s="19"/>
      <c r="J292" s="11"/>
      <c r="K292" s="84"/>
    </row>
    <row r="293" spans="1:11" s="68" customFormat="1" ht="21">
      <c r="A293" s="84">
        <v>53</v>
      </c>
      <c r="B293" s="30" t="s">
        <v>487</v>
      </c>
      <c r="C293" s="10" t="s">
        <v>10</v>
      </c>
      <c r="D293" s="2" t="s">
        <v>36</v>
      </c>
      <c r="E293" s="104" t="s">
        <v>292</v>
      </c>
      <c r="F293" s="31" t="s">
        <v>796</v>
      </c>
      <c r="G293" s="10" t="s">
        <v>367</v>
      </c>
      <c r="H293" s="3" t="s">
        <v>36</v>
      </c>
      <c r="I293" s="19" t="s">
        <v>759</v>
      </c>
      <c r="J293" s="11" t="s">
        <v>269</v>
      </c>
      <c r="K293" s="84"/>
    </row>
    <row r="294" spans="1:11" s="68" customFormat="1" ht="21">
      <c r="A294" s="84"/>
      <c r="B294" s="30"/>
      <c r="C294" s="10" t="s">
        <v>9</v>
      </c>
      <c r="D294" s="2"/>
      <c r="E294" s="84" t="s">
        <v>74</v>
      </c>
      <c r="F294" s="31"/>
      <c r="G294" s="10" t="s">
        <v>354</v>
      </c>
      <c r="H294" s="3"/>
      <c r="I294" s="19"/>
      <c r="J294" s="11"/>
      <c r="K294" s="84"/>
    </row>
    <row r="295" spans="1:11" s="68" customFormat="1" ht="21">
      <c r="A295" s="84"/>
      <c r="B295" s="30"/>
      <c r="C295" s="10" t="s">
        <v>488</v>
      </c>
      <c r="D295" s="2"/>
      <c r="E295" s="84" t="s">
        <v>77</v>
      </c>
      <c r="F295" s="31"/>
      <c r="G295" s="10"/>
      <c r="H295" s="3"/>
      <c r="I295" s="19"/>
      <c r="J295" s="11"/>
      <c r="K295" s="84"/>
    </row>
    <row r="296" spans="1:11" s="68" customFormat="1" ht="21">
      <c r="A296" s="84"/>
      <c r="B296" s="30"/>
      <c r="C296" s="10" t="s">
        <v>354</v>
      </c>
      <c r="D296" s="2"/>
      <c r="E296" s="84"/>
      <c r="F296" s="31"/>
      <c r="G296" s="10"/>
      <c r="H296" s="3"/>
      <c r="I296" s="19"/>
      <c r="J296" s="11"/>
      <c r="K296" s="84"/>
    </row>
    <row r="297" spans="1:11" s="68" customFormat="1" ht="21">
      <c r="A297" s="84"/>
      <c r="B297" s="30"/>
      <c r="C297" s="10"/>
      <c r="D297" s="2"/>
      <c r="E297" s="84"/>
      <c r="F297" s="31"/>
      <c r="G297" s="10"/>
      <c r="H297" s="3"/>
      <c r="I297" s="19"/>
      <c r="J297" s="11"/>
      <c r="K297" s="84"/>
    </row>
    <row r="298" spans="1:11" s="68" customFormat="1" ht="21">
      <c r="A298" s="84">
        <v>54</v>
      </c>
      <c r="B298" s="30" t="s">
        <v>489</v>
      </c>
      <c r="C298" s="10" t="s">
        <v>14</v>
      </c>
      <c r="D298" s="2" t="s">
        <v>36</v>
      </c>
      <c r="E298" s="84" t="s">
        <v>78</v>
      </c>
      <c r="F298" s="31" t="s">
        <v>796</v>
      </c>
      <c r="G298" s="10" t="s">
        <v>482</v>
      </c>
      <c r="H298" s="3" t="s">
        <v>36</v>
      </c>
      <c r="I298" s="19" t="s">
        <v>789</v>
      </c>
      <c r="J298" s="11" t="s">
        <v>109</v>
      </c>
      <c r="K298" s="84"/>
    </row>
    <row r="299" spans="1:11" s="68" customFormat="1" ht="21">
      <c r="A299" s="84"/>
      <c r="B299" s="30"/>
      <c r="C299" s="10" t="s">
        <v>11</v>
      </c>
      <c r="D299" s="2"/>
      <c r="E299" s="84"/>
      <c r="F299" s="31"/>
      <c r="G299" s="10" t="s">
        <v>354</v>
      </c>
      <c r="H299" s="3"/>
      <c r="I299" s="19"/>
      <c r="J299" s="11"/>
      <c r="K299" s="84"/>
    </row>
    <row r="300" spans="1:11" s="68" customFormat="1" ht="21">
      <c r="A300" s="84"/>
      <c r="B300" s="30"/>
      <c r="C300" s="10" t="s">
        <v>490</v>
      </c>
      <c r="D300" s="2"/>
      <c r="E300" s="84"/>
      <c r="F300" s="31"/>
      <c r="G300" s="10"/>
      <c r="H300" s="3"/>
      <c r="I300" s="19"/>
      <c r="J300" s="11"/>
      <c r="K300" s="84"/>
    </row>
    <row r="301" spans="1:11" s="68" customFormat="1" ht="21">
      <c r="A301" s="84"/>
      <c r="B301" s="30"/>
      <c r="C301" s="10" t="s">
        <v>354</v>
      </c>
      <c r="D301" s="2"/>
      <c r="E301" s="84"/>
      <c r="F301" s="31"/>
      <c r="G301" s="10"/>
      <c r="H301" s="3"/>
      <c r="I301" s="19"/>
      <c r="J301" s="11"/>
      <c r="K301" s="84"/>
    </row>
    <row r="302" spans="1:11" s="68" customFormat="1" ht="21">
      <c r="A302" s="84"/>
      <c r="B302" s="30"/>
      <c r="C302" s="10"/>
      <c r="D302" s="2"/>
      <c r="E302" s="84"/>
      <c r="F302" s="31"/>
      <c r="G302" s="10"/>
      <c r="H302" s="3"/>
      <c r="I302" s="19"/>
      <c r="J302" s="11"/>
      <c r="K302" s="84"/>
    </row>
    <row r="303" spans="1:11" s="68" customFormat="1" ht="21">
      <c r="A303" s="84">
        <v>55</v>
      </c>
      <c r="B303" s="30" t="s">
        <v>494</v>
      </c>
      <c r="C303" s="10" t="s">
        <v>42</v>
      </c>
      <c r="D303" s="2" t="s">
        <v>37</v>
      </c>
      <c r="E303" s="84" t="s">
        <v>39</v>
      </c>
      <c r="F303" s="31" t="s">
        <v>760</v>
      </c>
      <c r="G303" s="10" t="s">
        <v>490</v>
      </c>
      <c r="H303" s="3" t="s">
        <v>36</v>
      </c>
      <c r="I303" s="19" t="s">
        <v>796</v>
      </c>
      <c r="J303" s="100" t="s">
        <v>109</v>
      </c>
      <c r="K303" s="84"/>
    </row>
    <row r="304" spans="1:11" s="68" customFormat="1" ht="21">
      <c r="A304" s="84"/>
      <c r="B304" s="30"/>
      <c r="C304" s="10" t="s">
        <v>43</v>
      </c>
      <c r="D304" s="2"/>
      <c r="E304" s="84"/>
      <c r="F304" s="31"/>
      <c r="G304" s="10" t="s">
        <v>354</v>
      </c>
      <c r="H304" s="3"/>
      <c r="I304" s="19"/>
      <c r="J304" s="100"/>
      <c r="K304" s="84"/>
    </row>
    <row r="305" spans="1:11" s="68" customFormat="1" ht="21">
      <c r="A305" s="84"/>
      <c r="B305" s="30"/>
      <c r="C305" s="10" t="s">
        <v>11</v>
      </c>
      <c r="D305" s="2"/>
      <c r="E305" s="84"/>
      <c r="F305" s="31"/>
      <c r="G305" s="10"/>
      <c r="H305" s="3"/>
      <c r="I305" s="19"/>
      <c r="J305" s="100"/>
      <c r="K305" s="84"/>
    </row>
    <row r="306" spans="1:11" s="68" customFormat="1" ht="21">
      <c r="A306" s="84"/>
      <c r="B306" s="30"/>
      <c r="C306" s="10" t="s">
        <v>495</v>
      </c>
      <c r="D306" s="2"/>
      <c r="E306" s="84"/>
      <c r="F306" s="31"/>
      <c r="G306" s="10"/>
      <c r="H306" s="3"/>
      <c r="I306" s="19"/>
      <c r="J306" s="100"/>
      <c r="K306" s="84"/>
    </row>
    <row r="307" spans="1:11" s="68" customFormat="1" ht="21">
      <c r="A307" s="84"/>
      <c r="B307" s="30"/>
      <c r="C307" s="10" t="s">
        <v>354</v>
      </c>
      <c r="D307" s="2"/>
      <c r="E307" s="84"/>
      <c r="F307" s="31"/>
      <c r="G307" s="10"/>
      <c r="H307" s="3"/>
      <c r="I307" s="19"/>
      <c r="J307" s="100"/>
      <c r="K307" s="84"/>
    </row>
    <row r="308" spans="1:11" s="68" customFormat="1" ht="21">
      <c r="A308" s="84"/>
      <c r="B308" s="30"/>
      <c r="C308" s="10"/>
      <c r="D308" s="2"/>
      <c r="E308" s="84"/>
      <c r="F308" s="31"/>
      <c r="G308" s="10"/>
      <c r="H308" s="3"/>
      <c r="I308" s="19"/>
      <c r="J308" s="100"/>
      <c r="K308" s="84"/>
    </row>
    <row r="309" spans="1:11" s="68" customFormat="1" ht="21">
      <c r="A309" s="84">
        <v>56</v>
      </c>
      <c r="B309" s="30" t="s">
        <v>496</v>
      </c>
      <c r="C309" s="10" t="s">
        <v>42</v>
      </c>
      <c r="D309" s="2" t="s">
        <v>37</v>
      </c>
      <c r="E309" s="84" t="s">
        <v>205</v>
      </c>
      <c r="F309" s="31" t="s">
        <v>760</v>
      </c>
      <c r="G309" s="10" t="s">
        <v>490</v>
      </c>
      <c r="H309" s="3" t="s">
        <v>36</v>
      </c>
      <c r="I309" s="19" t="s">
        <v>796</v>
      </c>
      <c r="J309" s="100" t="s">
        <v>109</v>
      </c>
      <c r="K309" s="84"/>
    </row>
    <row r="310" spans="1:11" s="68" customFormat="1" ht="21">
      <c r="A310" s="84"/>
      <c r="B310" s="30"/>
      <c r="C310" s="10" t="s">
        <v>43</v>
      </c>
      <c r="D310" s="2"/>
      <c r="E310" s="84"/>
      <c r="F310" s="31"/>
      <c r="G310" s="10" t="s">
        <v>354</v>
      </c>
      <c r="H310" s="3"/>
      <c r="I310" s="19"/>
      <c r="J310" s="11"/>
      <c r="K310" s="84"/>
    </row>
    <row r="311" spans="1:11" s="68" customFormat="1" ht="21">
      <c r="A311" s="84"/>
      <c r="B311" s="30"/>
      <c r="C311" s="10" t="s">
        <v>11</v>
      </c>
      <c r="D311" s="2"/>
      <c r="E311" s="84"/>
      <c r="F311" s="31"/>
      <c r="G311" s="10"/>
      <c r="H311" s="3"/>
      <c r="I311" s="19"/>
      <c r="J311" s="11"/>
      <c r="K311" s="84"/>
    </row>
    <row r="312" spans="1:11" s="68" customFormat="1" ht="21">
      <c r="A312" s="84"/>
      <c r="B312" s="30"/>
      <c r="C312" s="10" t="s">
        <v>495</v>
      </c>
      <c r="D312" s="2"/>
      <c r="E312" s="84"/>
      <c r="F312" s="31"/>
      <c r="G312" s="10"/>
      <c r="H312" s="3"/>
      <c r="I312" s="19"/>
      <c r="J312" s="11"/>
      <c r="K312" s="84"/>
    </row>
    <row r="313" spans="1:11" s="68" customFormat="1" ht="21">
      <c r="A313" s="84"/>
      <c r="B313" s="30"/>
      <c r="C313" s="10" t="s">
        <v>354</v>
      </c>
      <c r="D313" s="2"/>
      <c r="E313" s="84"/>
      <c r="F313" s="31"/>
      <c r="G313" s="10"/>
      <c r="H313" s="3"/>
      <c r="I313" s="19"/>
      <c r="J313" s="11"/>
      <c r="K313" s="84"/>
    </row>
    <row r="314" spans="1:11" s="68" customFormat="1" ht="21">
      <c r="A314" s="84"/>
      <c r="B314" s="30"/>
      <c r="C314" s="10"/>
      <c r="D314" s="2"/>
      <c r="E314" s="84"/>
      <c r="F314" s="31"/>
      <c r="G314" s="10"/>
      <c r="H314" s="3"/>
      <c r="I314" s="19"/>
      <c r="J314" s="11"/>
      <c r="K314" s="84"/>
    </row>
    <row r="315" spans="1:11" s="68" customFormat="1" ht="21">
      <c r="A315" s="87"/>
      <c r="B315" s="30"/>
      <c r="C315" s="10"/>
      <c r="D315" s="2"/>
      <c r="E315" s="87"/>
      <c r="F315" s="31"/>
      <c r="G315" s="10"/>
      <c r="H315" s="3"/>
      <c r="I315" s="19"/>
      <c r="J315" s="11"/>
      <c r="K315" s="87"/>
    </row>
    <row r="316" spans="1:11" s="68" customFormat="1" ht="21">
      <c r="A316" s="87"/>
      <c r="B316" s="30"/>
      <c r="C316" s="10"/>
      <c r="D316" s="2"/>
      <c r="E316" s="87"/>
      <c r="F316" s="31"/>
      <c r="G316" s="10"/>
      <c r="H316" s="3"/>
      <c r="I316" s="19"/>
      <c r="J316" s="11"/>
      <c r="K316" s="87"/>
    </row>
    <row r="317" spans="1:11" s="68" customFormat="1" ht="21">
      <c r="A317" s="87"/>
      <c r="B317" s="30"/>
      <c r="C317" s="10"/>
      <c r="D317" s="2"/>
      <c r="E317" s="87"/>
      <c r="F317" s="31"/>
      <c r="G317" s="10"/>
      <c r="H317" s="3"/>
      <c r="I317" s="19"/>
      <c r="J317" s="11"/>
      <c r="K317" s="87"/>
    </row>
    <row r="318" spans="1:11" s="68" customFormat="1" ht="21">
      <c r="A318" s="87"/>
      <c r="B318" s="30"/>
      <c r="C318" s="10"/>
      <c r="D318" s="2"/>
      <c r="E318" s="87"/>
      <c r="F318" s="31"/>
      <c r="G318" s="10"/>
      <c r="H318" s="3"/>
      <c r="I318" s="19"/>
      <c r="J318" s="11"/>
      <c r="K318" s="87"/>
    </row>
    <row r="319" spans="1:11" s="68" customFormat="1" ht="21">
      <c r="A319" s="107">
        <v>57</v>
      </c>
      <c r="B319" s="105" t="s">
        <v>476</v>
      </c>
      <c r="C319" s="9" t="s">
        <v>115</v>
      </c>
      <c r="D319" s="106" t="s">
        <v>36</v>
      </c>
      <c r="E319" s="107" t="s">
        <v>81</v>
      </c>
      <c r="F319" s="32" t="s">
        <v>760</v>
      </c>
      <c r="G319" s="9" t="s">
        <v>16</v>
      </c>
      <c r="H319" s="108" t="s">
        <v>36</v>
      </c>
      <c r="I319" s="33" t="s">
        <v>797</v>
      </c>
      <c r="J319" s="100" t="s">
        <v>315</v>
      </c>
      <c r="K319" s="84"/>
    </row>
    <row r="320" spans="1:11" s="68" customFormat="1" ht="21">
      <c r="A320" s="107"/>
      <c r="B320" s="105"/>
      <c r="C320" s="9" t="s">
        <v>116</v>
      </c>
      <c r="D320" s="106"/>
      <c r="E320" s="107" t="s">
        <v>74</v>
      </c>
      <c r="F320" s="32"/>
      <c r="G320" s="9"/>
      <c r="H320" s="108"/>
      <c r="I320" s="33"/>
      <c r="J320" s="100"/>
      <c r="K320" s="84"/>
    </row>
    <row r="321" spans="1:11" s="68" customFormat="1" ht="21">
      <c r="A321" s="107"/>
      <c r="B321" s="105"/>
      <c r="C321" s="9" t="s">
        <v>477</v>
      </c>
      <c r="D321" s="106"/>
      <c r="E321" s="107" t="s">
        <v>479</v>
      </c>
      <c r="F321" s="32"/>
      <c r="G321" s="9"/>
      <c r="H321" s="108"/>
      <c r="I321" s="33"/>
      <c r="J321" s="100"/>
      <c r="K321" s="84"/>
    </row>
    <row r="322" spans="1:11" s="68" customFormat="1" ht="21">
      <c r="A322" s="107"/>
      <c r="B322" s="105"/>
      <c r="C322" s="9" t="s">
        <v>300</v>
      </c>
      <c r="D322" s="106"/>
      <c r="E322" s="107"/>
      <c r="F322" s="32"/>
      <c r="G322" s="9"/>
      <c r="H322" s="108"/>
      <c r="I322" s="33"/>
      <c r="J322" s="100"/>
      <c r="K322" s="84"/>
    </row>
    <row r="323" spans="1:11" s="68" customFormat="1" ht="21">
      <c r="A323" s="107"/>
      <c r="B323" s="105"/>
      <c r="C323" s="9" t="s">
        <v>478</v>
      </c>
      <c r="D323" s="106"/>
      <c r="E323" s="107"/>
      <c r="F323" s="32"/>
      <c r="G323" s="9"/>
      <c r="H323" s="108"/>
      <c r="I323" s="33"/>
      <c r="J323" s="100"/>
      <c r="K323" s="84"/>
    </row>
    <row r="324" spans="1:11" s="68" customFormat="1" ht="21">
      <c r="A324" s="107"/>
      <c r="B324" s="105"/>
      <c r="C324" s="9"/>
      <c r="D324" s="106"/>
      <c r="E324" s="107"/>
      <c r="F324" s="32"/>
      <c r="G324" s="9"/>
      <c r="H324" s="108"/>
      <c r="I324" s="33"/>
      <c r="J324" s="100"/>
      <c r="K324" s="84"/>
    </row>
    <row r="325" spans="1:11" s="68" customFormat="1" ht="21">
      <c r="A325" s="107">
        <v>58</v>
      </c>
      <c r="B325" s="105" t="s">
        <v>497</v>
      </c>
      <c r="C325" s="9" t="s">
        <v>498</v>
      </c>
      <c r="D325" s="106" t="s">
        <v>36</v>
      </c>
      <c r="E325" s="107" t="s">
        <v>128</v>
      </c>
      <c r="F325" s="32" t="s">
        <v>789</v>
      </c>
      <c r="G325" s="10" t="s">
        <v>481</v>
      </c>
      <c r="H325" s="108" t="s">
        <v>36</v>
      </c>
      <c r="I325" s="33" t="s">
        <v>768</v>
      </c>
      <c r="J325" s="11" t="s">
        <v>499</v>
      </c>
      <c r="K325" s="84"/>
    </row>
    <row r="326" spans="1:11" s="68" customFormat="1" ht="21">
      <c r="A326" s="107"/>
      <c r="B326" s="105"/>
      <c r="C326" s="9" t="s">
        <v>130</v>
      </c>
      <c r="D326" s="106"/>
      <c r="E326" s="107"/>
      <c r="F326" s="32"/>
      <c r="G326" s="10" t="s">
        <v>354</v>
      </c>
      <c r="H326" s="108"/>
      <c r="I326" s="33"/>
      <c r="J326" s="100"/>
      <c r="K326" s="84"/>
    </row>
    <row r="327" spans="1:11" s="68" customFormat="1" ht="21">
      <c r="A327" s="107"/>
      <c r="B327" s="105"/>
      <c r="C327" s="10" t="s">
        <v>482</v>
      </c>
      <c r="D327" s="106"/>
      <c r="E327" s="107"/>
      <c r="F327" s="32"/>
      <c r="G327" s="9"/>
      <c r="H327" s="108"/>
      <c r="I327" s="33"/>
      <c r="J327" s="100"/>
      <c r="K327" s="84"/>
    </row>
    <row r="328" spans="1:11" s="68" customFormat="1" ht="21">
      <c r="A328" s="107"/>
      <c r="B328" s="105"/>
      <c r="C328" s="10" t="s">
        <v>354</v>
      </c>
      <c r="D328" s="106"/>
      <c r="E328" s="107"/>
      <c r="F328" s="32"/>
      <c r="G328" s="9"/>
      <c r="H328" s="108"/>
      <c r="I328" s="33"/>
      <c r="J328" s="100"/>
      <c r="K328" s="84"/>
    </row>
    <row r="329" spans="1:11" s="68" customFormat="1" ht="21">
      <c r="A329" s="107"/>
      <c r="B329" s="105"/>
      <c r="C329" s="9"/>
      <c r="D329" s="106"/>
      <c r="E329" s="107"/>
      <c r="F329" s="32"/>
      <c r="G329" s="9"/>
      <c r="H329" s="108"/>
      <c r="I329" s="33"/>
      <c r="J329" s="100"/>
      <c r="K329" s="84"/>
    </row>
    <row r="330" spans="1:11" s="68" customFormat="1" ht="21">
      <c r="A330" s="84">
        <v>59</v>
      </c>
      <c r="B330" s="30" t="s">
        <v>511</v>
      </c>
      <c r="C330" s="10" t="s">
        <v>148</v>
      </c>
      <c r="D330" s="2" t="s">
        <v>36</v>
      </c>
      <c r="E330" s="84" t="s">
        <v>362</v>
      </c>
      <c r="F330" s="31" t="s">
        <v>768</v>
      </c>
      <c r="G330" s="10" t="s">
        <v>57</v>
      </c>
      <c r="H330" s="3" t="s">
        <v>36</v>
      </c>
      <c r="I330" s="19" t="s">
        <v>798</v>
      </c>
      <c r="J330" s="11" t="s">
        <v>379</v>
      </c>
      <c r="K330" s="84"/>
    </row>
    <row r="331" spans="1:11" s="68" customFormat="1" ht="21">
      <c r="A331" s="84"/>
      <c r="B331" s="51" t="s">
        <v>147</v>
      </c>
      <c r="C331" s="10" t="s">
        <v>149</v>
      </c>
      <c r="D331" s="2"/>
      <c r="E331" s="84"/>
      <c r="F331" s="31"/>
      <c r="G331" s="10"/>
      <c r="H331" s="3"/>
      <c r="I331" s="19"/>
      <c r="J331" s="11"/>
      <c r="K331" s="84"/>
    </row>
    <row r="332" spans="1:11" s="68" customFormat="1" ht="21">
      <c r="A332" s="84"/>
      <c r="B332" s="30"/>
      <c r="C332" s="10" t="s">
        <v>150</v>
      </c>
      <c r="D332" s="2"/>
      <c r="E332" s="84"/>
      <c r="F332" s="31"/>
      <c r="G332" s="10"/>
      <c r="H332" s="3"/>
      <c r="I332" s="19"/>
      <c r="J332" s="11"/>
      <c r="K332" s="84"/>
    </row>
    <row r="333" spans="1:11" s="68" customFormat="1" ht="21">
      <c r="A333" s="84"/>
      <c r="B333" s="30"/>
      <c r="C333" s="10" t="s">
        <v>67</v>
      </c>
      <c r="D333" s="2"/>
      <c r="E333" s="84"/>
      <c r="F333" s="31"/>
      <c r="G333" s="10"/>
      <c r="H333" s="3"/>
      <c r="I333" s="19"/>
      <c r="J333" s="11"/>
      <c r="K333" s="84"/>
    </row>
    <row r="334" spans="1:11" s="68" customFormat="1" ht="21">
      <c r="A334" s="84"/>
      <c r="B334" s="30"/>
      <c r="C334" s="10"/>
      <c r="D334" s="2"/>
      <c r="E334" s="84"/>
      <c r="F334" s="31"/>
      <c r="G334" s="10"/>
      <c r="H334" s="3"/>
      <c r="I334" s="19"/>
      <c r="J334" s="11"/>
      <c r="K334" s="84"/>
    </row>
    <row r="335" spans="1:11" s="68" customFormat="1" ht="21">
      <c r="A335" s="84">
        <v>60</v>
      </c>
      <c r="B335" s="30" t="s">
        <v>512</v>
      </c>
      <c r="C335" s="10" t="s">
        <v>513</v>
      </c>
      <c r="D335" s="2" t="s">
        <v>36</v>
      </c>
      <c r="E335" s="84" t="s">
        <v>78</v>
      </c>
      <c r="F335" s="31" t="s">
        <v>762</v>
      </c>
      <c r="G335" s="10" t="s">
        <v>13</v>
      </c>
      <c r="H335" s="3" t="s">
        <v>36</v>
      </c>
      <c r="I335" s="19" t="s">
        <v>799</v>
      </c>
      <c r="J335" s="11" t="s">
        <v>514</v>
      </c>
      <c r="K335" s="84"/>
    </row>
    <row r="336" spans="1:11" s="68" customFormat="1" ht="21">
      <c r="A336" s="84"/>
      <c r="B336" s="30"/>
      <c r="C336" s="10" t="s">
        <v>13</v>
      </c>
      <c r="D336" s="2"/>
      <c r="E336" s="84"/>
      <c r="F336" s="31"/>
      <c r="G336" s="10" t="s">
        <v>66</v>
      </c>
      <c r="H336" s="3"/>
      <c r="I336" s="19"/>
      <c r="J336" s="11" t="s">
        <v>515</v>
      </c>
      <c r="K336" s="84"/>
    </row>
    <row r="337" spans="1:11" s="68" customFormat="1" ht="21">
      <c r="A337" s="84"/>
      <c r="B337" s="30"/>
      <c r="C337" s="10" t="s">
        <v>16</v>
      </c>
      <c r="D337" s="2"/>
      <c r="E337" s="84"/>
      <c r="F337" s="31"/>
      <c r="G337" s="10"/>
      <c r="H337" s="3"/>
      <c r="I337" s="19"/>
      <c r="J337" s="11"/>
      <c r="K337" s="84"/>
    </row>
    <row r="338" spans="1:11" s="68" customFormat="1" ht="21">
      <c r="A338" s="87"/>
      <c r="B338" s="30"/>
      <c r="C338" s="10"/>
      <c r="D338" s="2"/>
      <c r="E338" s="87"/>
      <c r="F338" s="31"/>
      <c r="G338" s="10"/>
      <c r="H338" s="3"/>
      <c r="I338" s="19"/>
      <c r="J338" s="11"/>
      <c r="K338" s="87"/>
    </row>
    <row r="339" spans="1:11" s="68" customFormat="1" ht="21">
      <c r="A339" s="87">
        <v>61</v>
      </c>
      <c r="B339" s="30" t="s">
        <v>541</v>
      </c>
      <c r="C339" s="10" t="s">
        <v>14</v>
      </c>
      <c r="D339" s="2" t="s">
        <v>36</v>
      </c>
      <c r="E339" s="87" t="s">
        <v>542</v>
      </c>
      <c r="F339" s="31" t="s">
        <v>750</v>
      </c>
      <c r="G339" s="10" t="s">
        <v>73</v>
      </c>
      <c r="H339" s="3" t="s">
        <v>36</v>
      </c>
      <c r="I339" s="19" t="s">
        <v>768</v>
      </c>
      <c r="J339" s="11" t="s">
        <v>276</v>
      </c>
      <c r="K339" s="87"/>
    </row>
    <row r="340" spans="1:11" s="68" customFormat="1" ht="21">
      <c r="A340" s="87"/>
      <c r="B340" s="30"/>
      <c r="C340" s="10" t="s">
        <v>9</v>
      </c>
      <c r="D340" s="2"/>
      <c r="E340" s="87"/>
      <c r="F340" s="31"/>
      <c r="G340" s="10"/>
      <c r="H340" s="3"/>
      <c r="I340" s="19"/>
      <c r="J340" s="11"/>
      <c r="K340" s="87"/>
    </row>
    <row r="341" spans="1:11" s="68" customFormat="1" ht="21">
      <c r="A341" s="87"/>
      <c r="B341" s="30"/>
      <c r="C341" s="10" t="s">
        <v>540</v>
      </c>
      <c r="D341" s="2"/>
      <c r="E341" s="87"/>
      <c r="F341" s="31"/>
      <c r="G341" s="10"/>
      <c r="H341" s="3"/>
      <c r="I341" s="19"/>
      <c r="J341" s="11"/>
      <c r="K341" s="87"/>
    </row>
    <row r="342" spans="1:11" s="68" customFormat="1" ht="21">
      <c r="A342" s="87"/>
      <c r="B342" s="30"/>
      <c r="C342" s="10" t="s">
        <v>73</v>
      </c>
      <c r="D342" s="2"/>
      <c r="E342" s="87"/>
      <c r="F342" s="31"/>
      <c r="G342" s="10"/>
      <c r="H342" s="3"/>
      <c r="I342" s="19"/>
      <c r="J342" s="11"/>
      <c r="K342" s="87"/>
    </row>
    <row r="343" spans="1:11" s="68" customFormat="1" ht="21">
      <c r="A343" s="87"/>
      <c r="B343" s="30"/>
      <c r="C343" s="10"/>
      <c r="D343" s="2"/>
      <c r="E343" s="87"/>
      <c r="F343" s="31"/>
      <c r="G343" s="10"/>
      <c r="H343" s="3"/>
      <c r="I343" s="19"/>
      <c r="J343" s="11"/>
      <c r="K343" s="87"/>
    </row>
    <row r="344" spans="1:11" s="68" customFormat="1" ht="21">
      <c r="A344" s="87"/>
      <c r="B344" s="30"/>
      <c r="C344" s="10"/>
      <c r="D344" s="2"/>
      <c r="E344" s="87"/>
      <c r="F344" s="31"/>
      <c r="G344" s="10"/>
      <c r="H344" s="3"/>
      <c r="I344" s="19"/>
      <c r="J344" s="11"/>
      <c r="K344" s="87"/>
    </row>
    <row r="345" spans="1:11" s="68" customFormat="1" ht="21">
      <c r="A345" s="87">
        <v>62</v>
      </c>
      <c r="B345" s="30" t="s">
        <v>554</v>
      </c>
      <c r="C345" s="10" t="s">
        <v>42</v>
      </c>
      <c r="D345" s="2" t="s">
        <v>36</v>
      </c>
      <c r="E345" s="87" t="s">
        <v>376</v>
      </c>
      <c r="F345" s="31" t="s">
        <v>760</v>
      </c>
      <c r="G345" s="10" t="s">
        <v>330</v>
      </c>
      <c r="H345" s="3" t="s">
        <v>36</v>
      </c>
      <c r="I345" s="19" t="s">
        <v>800</v>
      </c>
      <c r="J345" s="11" t="s">
        <v>556</v>
      </c>
      <c r="K345" s="87"/>
    </row>
    <row r="346" spans="1:11" s="68" customFormat="1" ht="21">
      <c r="A346" s="87"/>
      <c r="B346" s="30"/>
      <c r="C346" s="10" t="s">
        <v>43</v>
      </c>
      <c r="D346" s="2"/>
      <c r="E346" s="87" t="s">
        <v>74</v>
      </c>
      <c r="F346" s="31"/>
      <c r="G346" s="10" t="s">
        <v>61</v>
      </c>
      <c r="H346" s="3"/>
      <c r="I346" s="19"/>
      <c r="J346" s="11" t="s">
        <v>557</v>
      </c>
      <c r="K346" s="87"/>
    </row>
    <row r="347" spans="1:11" s="68" customFormat="1" ht="21">
      <c r="A347" s="87"/>
      <c r="B347" s="30"/>
      <c r="C347" s="10" t="s">
        <v>11</v>
      </c>
      <c r="D347" s="2"/>
      <c r="E347" s="87" t="s">
        <v>63</v>
      </c>
      <c r="F347" s="31"/>
      <c r="G347" s="10"/>
      <c r="H347" s="3"/>
      <c r="I347" s="19"/>
      <c r="J347" s="11"/>
      <c r="K347" s="87"/>
    </row>
    <row r="348" spans="1:11" s="68" customFormat="1" ht="21">
      <c r="A348" s="87"/>
      <c r="B348" s="30"/>
      <c r="C348" s="10" t="s">
        <v>305</v>
      </c>
      <c r="D348" s="2"/>
      <c r="E348" s="87"/>
      <c r="F348" s="31"/>
      <c r="G348" s="10"/>
      <c r="H348" s="3"/>
      <c r="I348" s="19"/>
      <c r="J348" s="11"/>
      <c r="K348" s="87"/>
    </row>
    <row r="349" spans="1:11" s="68" customFormat="1" ht="21">
      <c r="A349" s="87"/>
      <c r="B349" s="30"/>
      <c r="C349" s="10" t="s">
        <v>61</v>
      </c>
      <c r="D349" s="2"/>
      <c r="E349" s="87"/>
      <c r="F349" s="31"/>
      <c r="G349" s="10"/>
      <c r="H349" s="3"/>
      <c r="I349" s="19"/>
      <c r="J349" s="11"/>
      <c r="K349" s="87"/>
    </row>
    <row r="350" spans="1:11" s="68" customFormat="1" ht="21">
      <c r="A350" s="87"/>
      <c r="B350" s="30"/>
      <c r="C350" s="10" t="s">
        <v>555</v>
      </c>
      <c r="D350" s="2"/>
      <c r="E350" s="87"/>
      <c r="F350" s="31"/>
      <c r="G350" s="10"/>
      <c r="H350" s="3"/>
      <c r="I350" s="19"/>
      <c r="J350" s="11"/>
      <c r="K350" s="87"/>
    </row>
    <row r="351" spans="1:11" s="68" customFormat="1" ht="21">
      <c r="A351" s="84"/>
      <c r="B351" s="30"/>
      <c r="C351" s="10" t="s">
        <v>97</v>
      </c>
      <c r="D351" s="2"/>
      <c r="E351" s="84"/>
      <c r="F351" s="31"/>
      <c r="G351" s="10"/>
      <c r="H351" s="3"/>
      <c r="I351" s="19"/>
      <c r="J351" s="11"/>
      <c r="K351" s="84"/>
    </row>
    <row r="352" spans="1:11" s="68" customFormat="1" ht="21">
      <c r="A352" s="87"/>
      <c r="B352" s="30"/>
      <c r="C352" s="10"/>
      <c r="D352" s="2"/>
      <c r="E352" s="87"/>
      <c r="F352" s="31"/>
      <c r="G352" s="10"/>
      <c r="H352" s="3"/>
      <c r="I352" s="19"/>
      <c r="J352" s="11"/>
      <c r="K352" s="87"/>
    </row>
    <row r="353" spans="1:11" s="68" customFormat="1" ht="21">
      <c r="A353" s="87">
        <v>63</v>
      </c>
      <c r="B353" s="30" t="s">
        <v>558</v>
      </c>
      <c r="C353" s="10" t="s">
        <v>498</v>
      </c>
      <c r="D353" s="2" t="s">
        <v>36</v>
      </c>
      <c r="E353" s="87" t="s">
        <v>560</v>
      </c>
      <c r="F353" s="31" t="s">
        <v>768</v>
      </c>
      <c r="G353" s="10" t="s">
        <v>326</v>
      </c>
      <c r="H353" s="3" t="s">
        <v>37</v>
      </c>
      <c r="I353" s="19" t="s">
        <v>766</v>
      </c>
      <c r="J353" s="11" t="s">
        <v>561</v>
      </c>
      <c r="K353" s="87"/>
    </row>
    <row r="354" spans="1:11" s="68" customFormat="1" ht="21">
      <c r="A354" s="87"/>
      <c r="B354" s="30"/>
      <c r="C354" s="10" t="s">
        <v>130</v>
      </c>
      <c r="D354" s="2"/>
      <c r="E354" s="87" t="s">
        <v>74</v>
      </c>
      <c r="F354" s="31"/>
      <c r="G354" s="54" t="s">
        <v>61</v>
      </c>
      <c r="H354" s="3"/>
      <c r="I354" s="19"/>
      <c r="J354" s="11"/>
      <c r="K354" s="87"/>
    </row>
    <row r="355" spans="1:11" s="68" customFormat="1" ht="21">
      <c r="A355" s="87"/>
      <c r="B355" s="30"/>
      <c r="C355" s="10" t="s">
        <v>324</v>
      </c>
      <c r="D355" s="2"/>
      <c r="E355" s="87" t="s">
        <v>128</v>
      </c>
      <c r="F355" s="31"/>
      <c r="G355" s="10"/>
      <c r="H355" s="3"/>
      <c r="I355" s="19"/>
      <c r="J355" s="11"/>
      <c r="K355" s="87"/>
    </row>
    <row r="356" spans="1:11" s="68" customFormat="1" ht="21">
      <c r="A356" s="87"/>
      <c r="B356" s="30"/>
      <c r="C356" s="10" t="s">
        <v>61</v>
      </c>
      <c r="D356" s="2"/>
      <c r="E356" s="87"/>
      <c r="F356" s="31"/>
      <c r="G356" s="10"/>
      <c r="H356" s="3"/>
      <c r="I356" s="19"/>
      <c r="J356" s="11"/>
      <c r="K356" s="87"/>
    </row>
    <row r="357" spans="1:11" s="68" customFormat="1" ht="21">
      <c r="A357" s="87"/>
      <c r="B357" s="30"/>
      <c r="C357" s="10" t="s">
        <v>231</v>
      </c>
      <c r="D357" s="2"/>
      <c r="E357" s="87"/>
      <c r="F357" s="31"/>
      <c r="G357" s="10"/>
      <c r="H357" s="3"/>
      <c r="I357" s="19"/>
      <c r="J357" s="11"/>
      <c r="K357" s="87"/>
    </row>
    <row r="358" spans="1:11" s="68" customFormat="1" ht="21">
      <c r="A358" s="87"/>
      <c r="B358" s="30"/>
      <c r="C358" s="10" t="s">
        <v>559</v>
      </c>
      <c r="D358" s="2"/>
      <c r="E358" s="87"/>
      <c r="F358" s="31"/>
      <c r="G358" s="10"/>
      <c r="H358" s="3"/>
      <c r="I358" s="19"/>
      <c r="J358" s="11"/>
      <c r="K358" s="87"/>
    </row>
    <row r="359" spans="1:11" s="68" customFormat="1" ht="21">
      <c r="A359" s="87"/>
      <c r="B359" s="30"/>
      <c r="C359" s="54" t="s">
        <v>97</v>
      </c>
      <c r="D359" s="2"/>
      <c r="E359" s="87"/>
      <c r="F359" s="31"/>
      <c r="G359" s="10"/>
      <c r="H359" s="3"/>
      <c r="I359" s="19"/>
      <c r="J359" s="11"/>
      <c r="K359" s="87"/>
    </row>
    <row r="360" spans="1:11" s="68" customFormat="1" ht="21">
      <c r="A360" s="87"/>
      <c r="B360" s="30"/>
      <c r="C360" s="54"/>
      <c r="D360" s="2"/>
      <c r="E360" s="87"/>
      <c r="F360" s="31"/>
      <c r="G360" s="10"/>
      <c r="H360" s="3"/>
      <c r="I360" s="19"/>
      <c r="J360" s="11"/>
      <c r="K360" s="87"/>
    </row>
    <row r="361" spans="1:11" s="68" customFormat="1" ht="21">
      <c r="A361" s="87">
        <v>64</v>
      </c>
      <c r="B361" s="30" t="s">
        <v>562</v>
      </c>
      <c r="C361" s="54" t="s">
        <v>115</v>
      </c>
      <c r="D361" s="2" t="s">
        <v>36</v>
      </c>
      <c r="E361" s="87" t="s">
        <v>428</v>
      </c>
      <c r="F361" s="31" t="s">
        <v>761</v>
      </c>
      <c r="G361" s="10" t="s">
        <v>55</v>
      </c>
      <c r="H361" s="3" t="s">
        <v>36</v>
      </c>
      <c r="I361" s="19" t="s">
        <v>765</v>
      </c>
      <c r="J361" s="11" t="s">
        <v>188</v>
      </c>
      <c r="K361" s="87"/>
    </row>
    <row r="362" spans="1:11" s="68" customFormat="1" ht="21">
      <c r="A362" s="87"/>
      <c r="B362" s="30"/>
      <c r="C362" s="54" t="s">
        <v>116</v>
      </c>
      <c r="D362" s="2"/>
      <c r="E362" s="87" t="s">
        <v>74</v>
      </c>
      <c r="F362" s="31"/>
      <c r="G362" s="10"/>
      <c r="H362" s="3"/>
      <c r="I362" s="19"/>
      <c r="J362" s="11" t="s">
        <v>189</v>
      </c>
      <c r="K362" s="87"/>
    </row>
    <row r="363" spans="1:11" s="68" customFormat="1" ht="21">
      <c r="A363" s="87"/>
      <c r="B363" s="30"/>
      <c r="C363" s="54" t="s">
        <v>131</v>
      </c>
      <c r="D363" s="2"/>
      <c r="E363" s="87" t="s">
        <v>479</v>
      </c>
      <c r="F363" s="31"/>
      <c r="G363" s="10"/>
      <c r="H363" s="3"/>
      <c r="I363" s="19"/>
      <c r="J363" s="11"/>
      <c r="K363" s="87"/>
    </row>
    <row r="364" spans="1:11" s="68" customFormat="1" ht="21">
      <c r="A364" s="87"/>
      <c r="B364" s="30"/>
      <c r="C364" s="54" t="s">
        <v>55</v>
      </c>
      <c r="D364" s="2"/>
      <c r="E364" s="87"/>
      <c r="F364" s="31"/>
      <c r="G364" s="10"/>
      <c r="H364" s="3"/>
      <c r="I364" s="19"/>
      <c r="J364" s="11"/>
      <c r="K364" s="87"/>
    </row>
    <row r="365" spans="1:11" s="68" customFormat="1" ht="21">
      <c r="A365" s="87"/>
      <c r="B365" s="30"/>
      <c r="C365" s="54" t="s">
        <v>563</v>
      </c>
      <c r="D365" s="2"/>
      <c r="E365" s="87"/>
      <c r="F365" s="31"/>
      <c r="G365" s="10"/>
      <c r="H365" s="3"/>
      <c r="I365" s="19"/>
      <c r="J365" s="11"/>
      <c r="K365" s="87"/>
    </row>
    <row r="366" spans="1:11" s="68" customFormat="1" ht="21">
      <c r="A366" s="87"/>
      <c r="B366" s="30"/>
      <c r="C366" s="54" t="s">
        <v>397</v>
      </c>
      <c r="D366" s="2"/>
      <c r="E366" s="87"/>
      <c r="F366" s="31"/>
      <c r="G366" s="10"/>
      <c r="H366" s="3"/>
      <c r="I366" s="19"/>
      <c r="J366" s="11"/>
      <c r="K366" s="87"/>
    </row>
    <row r="367" spans="1:11" s="68" customFormat="1" ht="21">
      <c r="A367" s="87"/>
      <c r="B367" s="30"/>
      <c r="C367" s="54"/>
      <c r="D367" s="2"/>
      <c r="E367" s="87"/>
      <c r="F367" s="31"/>
      <c r="G367" s="10"/>
      <c r="H367" s="3"/>
      <c r="I367" s="19"/>
      <c r="J367" s="11"/>
      <c r="K367" s="87"/>
    </row>
    <row r="368" spans="1:11" s="68" customFormat="1" ht="21">
      <c r="A368" s="87"/>
      <c r="B368" s="30"/>
      <c r="C368" s="54"/>
      <c r="D368" s="2"/>
      <c r="E368" s="87"/>
      <c r="F368" s="31"/>
      <c r="G368" s="10"/>
      <c r="H368" s="3"/>
      <c r="I368" s="19"/>
      <c r="J368" s="11"/>
      <c r="K368" s="87"/>
    </row>
    <row r="369" spans="1:11" s="68" customFormat="1" ht="21">
      <c r="A369" s="87"/>
      <c r="B369" s="30"/>
      <c r="C369" s="54"/>
      <c r="D369" s="2"/>
      <c r="E369" s="87"/>
      <c r="F369" s="31"/>
      <c r="G369" s="10"/>
      <c r="H369" s="3"/>
      <c r="I369" s="19"/>
      <c r="J369" s="11"/>
      <c r="K369" s="87"/>
    </row>
    <row r="370" spans="1:11" s="68" customFormat="1" ht="21">
      <c r="A370" s="87"/>
      <c r="B370" s="30"/>
      <c r="C370" s="54"/>
      <c r="D370" s="2"/>
      <c r="E370" s="87"/>
      <c r="F370" s="31"/>
      <c r="G370" s="10"/>
      <c r="H370" s="3"/>
      <c r="I370" s="19"/>
      <c r="J370" s="11"/>
      <c r="K370" s="87"/>
    </row>
    <row r="371" spans="1:11" s="68" customFormat="1" ht="21">
      <c r="A371" s="87">
        <v>65</v>
      </c>
      <c r="B371" s="30" t="s">
        <v>564</v>
      </c>
      <c r="C371" s="10" t="s">
        <v>498</v>
      </c>
      <c r="D371" s="2" t="s">
        <v>36</v>
      </c>
      <c r="E371" s="87" t="s">
        <v>80</v>
      </c>
      <c r="F371" s="31" t="s">
        <v>759</v>
      </c>
      <c r="G371" s="10" t="s">
        <v>577</v>
      </c>
      <c r="H371" s="3" t="s">
        <v>37</v>
      </c>
      <c r="I371" s="19" t="s">
        <v>796</v>
      </c>
      <c r="J371" s="11" t="s">
        <v>276</v>
      </c>
      <c r="K371" s="87"/>
    </row>
    <row r="372" spans="1:11" s="68" customFormat="1" ht="21">
      <c r="A372" s="87"/>
      <c r="B372" s="30"/>
      <c r="C372" s="10" t="s">
        <v>130</v>
      </c>
      <c r="D372" s="2"/>
      <c r="E372" s="87"/>
      <c r="F372" s="31"/>
      <c r="G372" s="10" t="s">
        <v>55</v>
      </c>
      <c r="H372" s="3"/>
      <c r="I372" s="19"/>
      <c r="J372" s="11"/>
      <c r="K372" s="87"/>
    </row>
    <row r="373" spans="1:11" s="68" customFormat="1" ht="21">
      <c r="A373" s="87"/>
      <c r="B373" s="30"/>
      <c r="C373" s="10" t="s">
        <v>565</v>
      </c>
      <c r="D373" s="2"/>
      <c r="E373" s="87"/>
      <c r="F373" s="31"/>
      <c r="G373" s="10"/>
      <c r="H373" s="3"/>
      <c r="I373" s="19"/>
      <c r="J373" s="11"/>
      <c r="K373" s="87"/>
    </row>
    <row r="374" spans="1:11" s="68" customFormat="1" ht="21">
      <c r="A374" s="87"/>
      <c r="B374" s="30"/>
      <c r="C374" s="10" t="s">
        <v>55</v>
      </c>
      <c r="D374" s="2"/>
      <c r="E374" s="87"/>
      <c r="F374" s="31"/>
      <c r="G374" s="10"/>
      <c r="H374" s="3"/>
      <c r="I374" s="19"/>
      <c r="J374" s="11"/>
      <c r="K374" s="87"/>
    </row>
    <row r="375" spans="1:11" s="68" customFormat="1" ht="21">
      <c r="A375" s="87"/>
      <c r="B375" s="30"/>
      <c r="C375" s="10"/>
      <c r="D375" s="2"/>
      <c r="E375" s="87"/>
      <c r="F375" s="31"/>
      <c r="G375" s="10"/>
      <c r="H375" s="3"/>
      <c r="I375" s="19"/>
      <c r="J375" s="11"/>
      <c r="K375" s="87"/>
    </row>
    <row r="376" spans="1:11" s="68" customFormat="1" ht="21">
      <c r="A376" s="87">
        <v>66</v>
      </c>
      <c r="B376" s="30" t="s">
        <v>566</v>
      </c>
      <c r="C376" s="10" t="s">
        <v>42</v>
      </c>
      <c r="D376" s="2" t="s">
        <v>36</v>
      </c>
      <c r="E376" s="87" t="s">
        <v>560</v>
      </c>
      <c r="F376" s="31" t="s">
        <v>759</v>
      </c>
      <c r="G376" s="10" t="s">
        <v>567</v>
      </c>
      <c r="H376" s="3" t="s">
        <v>36</v>
      </c>
      <c r="I376" s="19" t="s">
        <v>800</v>
      </c>
      <c r="J376" s="11" t="s">
        <v>188</v>
      </c>
      <c r="K376" s="87"/>
    </row>
    <row r="377" spans="1:11" s="68" customFormat="1" ht="21">
      <c r="A377" s="87"/>
      <c r="B377" s="30"/>
      <c r="C377" s="10" t="s">
        <v>43</v>
      </c>
      <c r="D377" s="2"/>
      <c r="E377" s="87" t="s">
        <v>74</v>
      </c>
      <c r="F377" s="31"/>
      <c r="G377" s="10" t="s">
        <v>55</v>
      </c>
      <c r="H377" s="3"/>
      <c r="I377" s="19"/>
      <c r="J377" s="11" t="s">
        <v>189</v>
      </c>
      <c r="K377" s="87"/>
    </row>
    <row r="378" spans="1:11" s="68" customFormat="1" ht="21">
      <c r="A378" s="87"/>
      <c r="B378" s="30"/>
      <c r="C378" s="10" t="s">
        <v>11</v>
      </c>
      <c r="D378" s="2"/>
      <c r="E378" s="87" t="s">
        <v>63</v>
      </c>
      <c r="F378" s="31"/>
      <c r="G378" s="10"/>
      <c r="H378" s="3"/>
      <c r="I378" s="19"/>
      <c r="J378" s="11"/>
      <c r="K378" s="87"/>
    </row>
    <row r="379" spans="1:11" s="68" customFormat="1" ht="21">
      <c r="A379" s="87"/>
      <c r="B379" s="30"/>
      <c r="C379" s="10" t="s">
        <v>567</v>
      </c>
      <c r="D379" s="2"/>
      <c r="E379" s="87"/>
      <c r="F379" s="31"/>
      <c r="G379" s="10"/>
      <c r="H379" s="3"/>
      <c r="I379" s="19"/>
      <c r="J379" s="11"/>
      <c r="K379" s="87"/>
    </row>
    <row r="380" spans="1:11" s="68" customFormat="1" ht="21">
      <c r="A380" s="87"/>
      <c r="B380" s="30"/>
      <c r="C380" s="10" t="s">
        <v>55</v>
      </c>
      <c r="D380" s="2"/>
      <c r="E380" s="87"/>
      <c r="F380" s="31"/>
      <c r="G380" s="10"/>
      <c r="H380" s="3"/>
      <c r="I380" s="19"/>
      <c r="J380" s="11"/>
      <c r="K380" s="87"/>
    </row>
    <row r="381" spans="1:11" s="68" customFormat="1" ht="21">
      <c r="A381" s="87"/>
      <c r="B381" s="30"/>
      <c r="C381" s="10" t="s">
        <v>568</v>
      </c>
      <c r="D381" s="2"/>
      <c r="E381" s="87"/>
      <c r="F381" s="31"/>
      <c r="G381" s="10"/>
      <c r="H381" s="3"/>
      <c r="I381" s="19"/>
      <c r="J381" s="11"/>
      <c r="K381" s="87"/>
    </row>
    <row r="382" spans="1:11" s="68" customFormat="1" ht="21">
      <c r="A382" s="87"/>
      <c r="B382" s="30"/>
      <c r="C382" s="10" t="s">
        <v>397</v>
      </c>
      <c r="D382" s="2"/>
      <c r="E382" s="87"/>
      <c r="F382" s="31"/>
      <c r="G382" s="10"/>
      <c r="H382" s="3"/>
      <c r="I382" s="19"/>
      <c r="J382" s="11"/>
      <c r="K382" s="87"/>
    </row>
    <row r="383" spans="1:11" s="68" customFormat="1" ht="21">
      <c r="A383" s="87"/>
      <c r="B383" s="30"/>
      <c r="C383" s="10"/>
      <c r="D383" s="2"/>
      <c r="E383" s="87"/>
      <c r="F383" s="31"/>
      <c r="G383" s="10"/>
      <c r="H383" s="3"/>
      <c r="I383" s="19"/>
      <c r="J383" s="11"/>
      <c r="K383" s="87"/>
    </row>
    <row r="384" spans="1:11" s="68" customFormat="1" ht="21">
      <c r="A384" s="87">
        <v>67</v>
      </c>
      <c r="B384" s="30" t="s">
        <v>569</v>
      </c>
      <c r="C384" s="10" t="s">
        <v>12</v>
      </c>
      <c r="D384" s="2" t="s">
        <v>36</v>
      </c>
      <c r="E384" s="87" t="s">
        <v>81</v>
      </c>
      <c r="F384" s="31" t="s">
        <v>759</v>
      </c>
      <c r="G384" s="10" t="s">
        <v>383</v>
      </c>
      <c r="H384" s="3" t="s">
        <v>36</v>
      </c>
      <c r="I384" s="19" t="s">
        <v>762</v>
      </c>
      <c r="J384" s="11" t="s">
        <v>276</v>
      </c>
      <c r="K384" s="87"/>
    </row>
    <row r="385" spans="1:11" s="68" customFormat="1" ht="21">
      <c r="A385" s="87"/>
      <c r="B385" s="30"/>
      <c r="C385" s="10" t="s">
        <v>133</v>
      </c>
      <c r="D385" s="2"/>
      <c r="E385" s="87"/>
      <c r="F385" s="31"/>
      <c r="G385" s="10" t="s">
        <v>55</v>
      </c>
      <c r="H385" s="3"/>
      <c r="I385" s="19"/>
      <c r="J385" s="11"/>
      <c r="K385" s="87"/>
    </row>
    <row r="386" spans="1:11" s="68" customFormat="1" ht="21">
      <c r="A386" s="87"/>
      <c r="B386" s="30"/>
      <c r="C386" s="10" t="s">
        <v>565</v>
      </c>
      <c r="D386" s="2"/>
      <c r="E386" s="87"/>
      <c r="F386" s="31"/>
      <c r="G386" s="10"/>
      <c r="H386" s="3"/>
      <c r="I386" s="19"/>
      <c r="J386" s="11"/>
      <c r="K386" s="87"/>
    </row>
    <row r="387" spans="1:11" s="68" customFormat="1" ht="21">
      <c r="A387" s="87"/>
      <c r="B387" s="30"/>
      <c r="C387" s="10" t="s">
        <v>55</v>
      </c>
      <c r="D387" s="2"/>
      <c r="E387" s="87"/>
      <c r="F387" s="31"/>
      <c r="G387" s="10"/>
      <c r="H387" s="3"/>
      <c r="I387" s="19"/>
      <c r="J387" s="11"/>
      <c r="K387" s="87"/>
    </row>
    <row r="388" spans="1:11" s="68" customFormat="1" ht="21">
      <c r="A388" s="87"/>
      <c r="B388" s="30"/>
      <c r="C388" s="10"/>
      <c r="D388" s="2"/>
      <c r="E388" s="87"/>
      <c r="F388" s="31"/>
      <c r="G388" s="10"/>
      <c r="H388" s="3"/>
      <c r="I388" s="19"/>
      <c r="J388" s="11"/>
      <c r="K388" s="87"/>
    </row>
    <row r="389" spans="1:11" s="68" customFormat="1" ht="21">
      <c r="A389" s="87">
        <v>68</v>
      </c>
      <c r="B389" s="30" t="s">
        <v>575</v>
      </c>
      <c r="C389" s="10" t="s">
        <v>14</v>
      </c>
      <c r="D389" s="2" t="s">
        <v>37</v>
      </c>
      <c r="E389" s="87" t="s">
        <v>560</v>
      </c>
      <c r="F389" s="31" t="s">
        <v>787</v>
      </c>
      <c r="G389" s="10" t="s">
        <v>577</v>
      </c>
      <c r="H389" s="3" t="s">
        <v>37</v>
      </c>
      <c r="I389" s="19" t="s">
        <v>796</v>
      </c>
      <c r="J389" s="11" t="s">
        <v>276</v>
      </c>
      <c r="K389" s="87"/>
    </row>
    <row r="390" spans="1:11" s="68" customFormat="1" ht="21">
      <c r="A390" s="87"/>
      <c r="B390" s="30"/>
      <c r="C390" s="10" t="s">
        <v>11</v>
      </c>
      <c r="D390" s="2"/>
      <c r="E390" s="87" t="s">
        <v>74</v>
      </c>
      <c r="F390" s="31"/>
      <c r="G390" s="10" t="s">
        <v>55</v>
      </c>
      <c r="H390" s="3"/>
      <c r="I390" s="19"/>
      <c r="J390" s="11"/>
      <c r="K390" s="87"/>
    </row>
    <row r="391" spans="1:11" s="68" customFormat="1" ht="21">
      <c r="A391" s="87"/>
      <c r="B391" s="30"/>
      <c r="C391" s="10" t="s">
        <v>565</v>
      </c>
      <c r="D391" s="2"/>
      <c r="E391" s="87" t="s">
        <v>80</v>
      </c>
      <c r="F391" s="31"/>
      <c r="G391" s="10"/>
      <c r="H391" s="3"/>
      <c r="I391" s="19"/>
      <c r="J391" s="11"/>
      <c r="K391" s="87"/>
    </row>
    <row r="392" spans="1:11" s="68" customFormat="1" ht="21">
      <c r="A392" s="87"/>
      <c r="B392" s="30"/>
      <c r="C392" s="10" t="s">
        <v>55</v>
      </c>
      <c r="D392" s="2"/>
      <c r="E392" s="87"/>
      <c r="F392" s="31"/>
      <c r="G392" s="10"/>
      <c r="H392" s="3"/>
      <c r="I392" s="19"/>
      <c r="J392" s="11"/>
      <c r="K392" s="87"/>
    </row>
    <row r="393" spans="1:11" s="68" customFormat="1" ht="21">
      <c r="A393" s="87"/>
      <c r="B393" s="30"/>
      <c r="C393" s="10" t="s">
        <v>576</v>
      </c>
      <c r="D393" s="2"/>
      <c r="E393" s="87"/>
      <c r="F393" s="31"/>
      <c r="G393" s="10"/>
      <c r="H393" s="3"/>
      <c r="I393" s="19"/>
      <c r="J393" s="11"/>
      <c r="K393" s="87"/>
    </row>
    <row r="394" spans="1:11" s="68" customFormat="1" ht="21">
      <c r="A394" s="87"/>
      <c r="B394" s="30"/>
      <c r="C394" s="10" t="s">
        <v>397</v>
      </c>
      <c r="D394" s="2"/>
      <c r="E394" s="87"/>
      <c r="F394" s="31"/>
      <c r="G394" s="10"/>
      <c r="H394" s="3"/>
      <c r="I394" s="19"/>
      <c r="J394" s="11"/>
      <c r="K394" s="87"/>
    </row>
    <row r="395" spans="1:11" s="68" customFormat="1" ht="21">
      <c r="A395" s="87"/>
      <c r="B395" s="30"/>
      <c r="C395" s="10"/>
      <c r="D395" s="2"/>
      <c r="E395" s="87"/>
      <c r="F395" s="31"/>
      <c r="G395" s="10"/>
      <c r="H395" s="3"/>
      <c r="I395" s="19"/>
      <c r="J395" s="11"/>
      <c r="K395" s="87"/>
    </row>
    <row r="396" spans="1:11" s="68" customFormat="1" ht="21">
      <c r="A396" s="87"/>
      <c r="B396" s="30"/>
      <c r="C396" s="10"/>
      <c r="D396" s="2"/>
      <c r="E396" s="87"/>
      <c r="F396" s="31"/>
      <c r="G396" s="10"/>
      <c r="H396" s="3"/>
      <c r="I396" s="19"/>
      <c r="J396" s="11"/>
      <c r="K396" s="87"/>
    </row>
    <row r="397" spans="1:11" s="68" customFormat="1" ht="21">
      <c r="A397" s="87">
        <v>69</v>
      </c>
      <c r="B397" s="30" t="s">
        <v>578</v>
      </c>
      <c r="C397" s="83" t="s">
        <v>19</v>
      </c>
      <c r="D397" s="2" t="s">
        <v>36</v>
      </c>
      <c r="E397" s="87" t="s">
        <v>428</v>
      </c>
      <c r="F397" s="31" t="s">
        <v>772</v>
      </c>
      <c r="G397" s="10" t="s">
        <v>577</v>
      </c>
      <c r="H397" s="3" t="s">
        <v>37</v>
      </c>
      <c r="I397" s="19" t="s">
        <v>796</v>
      </c>
      <c r="J397" s="11" t="s">
        <v>276</v>
      </c>
      <c r="K397" s="87"/>
    </row>
    <row r="398" spans="1:11" s="68" customFormat="1" ht="21">
      <c r="A398" s="87"/>
      <c r="B398" s="30"/>
      <c r="C398" s="10" t="s">
        <v>9</v>
      </c>
      <c r="D398" s="2"/>
      <c r="E398" s="87" t="s">
        <v>74</v>
      </c>
      <c r="F398" s="31"/>
      <c r="G398" s="10" t="s">
        <v>55</v>
      </c>
      <c r="H398" s="3"/>
      <c r="I398" s="19"/>
      <c r="J398" s="11"/>
      <c r="K398" s="87"/>
    </row>
    <row r="399" spans="1:11" s="68" customFormat="1" ht="21">
      <c r="A399" s="87"/>
      <c r="B399" s="30"/>
      <c r="C399" s="10" t="s">
        <v>565</v>
      </c>
      <c r="D399" s="2"/>
      <c r="E399" s="87" t="s">
        <v>63</v>
      </c>
      <c r="F399" s="31"/>
      <c r="G399" s="10"/>
      <c r="H399" s="3"/>
      <c r="I399" s="19"/>
      <c r="J399" s="11"/>
      <c r="K399" s="87"/>
    </row>
    <row r="400" spans="1:11" s="68" customFormat="1" ht="21">
      <c r="A400" s="87"/>
      <c r="B400" s="30"/>
      <c r="C400" s="10" t="s">
        <v>55</v>
      </c>
      <c r="D400" s="2"/>
      <c r="E400" s="87"/>
      <c r="F400" s="31"/>
      <c r="G400" s="10"/>
      <c r="H400" s="3"/>
      <c r="I400" s="19"/>
      <c r="J400" s="11"/>
      <c r="K400" s="87"/>
    </row>
    <row r="401" spans="1:11" s="68" customFormat="1" ht="21">
      <c r="A401" s="87"/>
      <c r="B401" s="30"/>
      <c r="C401" s="10" t="s">
        <v>579</v>
      </c>
      <c r="D401" s="2"/>
      <c r="E401" s="87"/>
      <c r="F401" s="31"/>
      <c r="G401" s="10"/>
      <c r="H401" s="3"/>
      <c r="I401" s="19"/>
      <c r="J401" s="11"/>
      <c r="K401" s="87"/>
    </row>
    <row r="402" spans="1:11" s="68" customFormat="1" ht="21">
      <c r="A402" s="84"/>
      <c r="B402" s="30"/>
      <c r="C402" s="10" t="s">
        <v>397</v>
      </c>
      <c r="D402" s="2"/>
      <c r="E402" s="84"/>
      <c r="F402" s="31"/>
      <c r="G402" s="10"/>
      <c r="H402" s="3"/>
      <c r="I402" s="19"/>
      <c r="J402" s="11"/>
      <c r="K402" s="84"/>
    </row>
    <row r="403" spans="1:11" s="68" customFormat="1" ht="21">
      <c r="A403" s="87"/>
      <c r="B403" s="30"/>
      <c r="C403" s="10"/>
      <c r="D403" s="2"/>
      <c r="E403" s="87"/>
      <c r="F403" s="31"/>
      <c r="G403" s="10"/>
      <c r="H403" s="3"/>
      <c r="I403" s="19"/>
      <c r="J403" s="11"/>
      <c r="K403" s="87"/>
    </row>
    <row r="404" spans="1:11" s="68" customFormat="1" ht="21">
      <c r="A404" s="84">
        <v>70</v>
      </c>
      <c r="B404" s="30" t="s">
        <v>580</v>
      </c>
      <c r="C404" s="54" t="s">
        <v>12</v>
      </c>
      <c r="D404" s="2" t="s">
        <v>37</v>
      </c>
      <c r="E404" s="87" t="s">
        <v>572</v>
      </c>
      <c r="F404" s="31" t="s">
        <v>772</v>
      </c>
      <c r="G404" s="10" t="s">
        <v>582</v>
      </c>
      <c r="H404" s="3" t="s">
        <v>37</v>
      </c>
      <c r="I404" s="19" t="s">
        <v>766</v>
      </c>
      <c r="J404" s="11" t="s">
        <v>583</v>
      </c>
      <c r="K404" s="84"/>
    </row>
    <row r="405" spans="1:11" s="68" customFormat="1" ht="21">
      <c r="A405" s="84"/>
      <c r="B405" s="30"/>
      <c r="C405" s="54" t="s">
        <v>131</v>
      </c>
      <c r="D405" s="2"/>
      <c r="E405" s="87"/>
      <c r="F405" s="31"/>
      <c r="G405" s="10" t="s">
        <v>581</v>
      </c>
      <c r="H405" s="3"/>
      <c r="I405" s="19"/>
      <c r="J405" s="11"/>
      <c r="K405" s="84"/>
    </row>
    <row r="406" spans="1:11" s="68" customFormat="1" ht="21">
      <c r="A406" s="87"/>
      <c r="B406" s="30"/>
      <c r="C406" s="54" t="s">
        <v>581</v>
      </c>
      <c r="D406" s="2"/>
      <c r="E406" s="87"/>
      <c r="F406" s="31"/>
      <c r="G406" s="10"/>
      <c r="H406" s="3"/>
      <c r="I406" s="19"/>
      <c r="J406" s="11"/>
      <c r="K406" s="87"/>
    </row>
    <row r="407" spans="1:11" s="68" customFormat="1" ht="21">
      <c r="A407" s="87"/>
      <c r="B407" s="30"/>
      <c r="C407" s="54"/>
      <c r="D407" s="2"/>
      <c r="E407" s="87"/>
      <c r="F407" s="31"/>
      <c r="G407" s="10"/>
      <c r="H407" s="3"/>
      <c r="I407" s="19"/>
      <c r="J407" s="11"/>
      <c r="K407" s="87"/>
    </row>
    <row r="408" spans="1:11" s="68" customFormat="1" ht="21">
      <c r="A408" s="87">
        <v>71</v>
      </c>
      <c r="B408" s="30" t="s">
        <v>584</v>
      </c>
      <c r="C408" s="54" t="s">
        <v>91</v>
      </c>
      <c r="D408" s="2" t="s">
        <v>36</v>
      </c>
      <c r="E408" s="87" t="s">
        <v>46</v>
      </c>
      <c r="F408" s="31" t="s">
        <v>801</v>
      </c>
      <c r="G408" s="10" t="s">
        <v>586</v>
      </c>
      <c r="H408" s="3" t="s">
        <v>37</v>
      </c>
      <c r="I408" s="19" t="s">
        <v>766</v>
      </c>
      <c r="J408" s="11" t="s">
        <v>7</v>
      </c>
      <c r="K408" s="87"/>
    </row>
    <row r="409" spans="1:11" s="68" customFormat="1" ht="21">
      <c r="A409" s="87"/>
      <c r="B409" s="30"/>
      <c r="C409" s="10" t="s">
        <v>9</v>
      </c>
      <c r="D409" s="2"/>
      <c r="E409" s="87"/>
      <c r="F409" s="31"/>
      <c r="G409" s="10" t="s">
        <v>168</v>
      </c>
      <c r="H409" s="3"/>
      <c r="I409" s="19"/>
      <c r="J409" s="11"/>
      <c r="K409" s="87"/>
    </row>
    <row r="410" spans="1:11" s="68" customFormat="1" ht="21">
      <c r="A410" s="87"/>
      <c r="B410" s="30"/>
      <c r="C410" s="10" t="s">
        <v>585</v>
      </c>
      <c r="D410" s="2"/>
      <c r="E410" s="87"/>
      <c r="F410" s="31"/>
      <c r="G410" s="72"/>
      <c r="H410" s="87"/>
      <c r="I410" s="19"/>
      <c r="J410" s="11"/>
      <c r="K410" s="87"/>
    </row>
    <row r="411" spans="1:11" s="68" customFormat="1" ht="21">
      <c r="A411" s="87"/>
      <c r="B411" s="30"/>
      <c r="C411" s="10" t="s">
        <v>168</v>
      </c>
      <c r="D411" s="2"/>
      <c r="E411" s="87"/>
      <c r="F411" s="31"/>
      <c r="G411" s="10"/>
      <c r="H411" s="3"/>
      <c r="I411" s="19"/>
      <c r="J411" s="11"/>
      <c r="K411" s="87"/>
    </row>
    <row r="412" spans="1:11" s="68" customFormat="1" ht="21">
      <c r="A412" s="87"/>
      <c r="B412" s="30"/>
      <c r="C412" s="10"/>
      <c r="D412" s="2"/>
      <c r="E412" s="87"/>
      <c r="F412" s="31"/>
      <c r="G412" s="10"/>
      <c r="H412" s="3"/>
      <c r="I412" s="19"/>
      <c r="J412" s="11"/>
      <c r="K412" s="87"/>
    </row>
    <row r="413" spans="1:11" s="68" customFormat="1" ht="21">
      <c r="A413" s="87">
        <v>72</v>
      </c>
      <c r="B413" s="30" t="s">
        <v>590</v>
      </c>
      <c r="C413" s="54" t="s">
        <v>115</v>
      </c>
      <c r="D413" s="2" t="s">
        <v>36</v>
      </c>
      <c r="E413" s="87" t="s">
        <v>592</v>
      </c>
      <c r="F413" s="31" t="s">
        <v>788</v>
      </c>
      <c r="G413" s="10" t="s">
        <v>593</v>
      </c>
      <c r="H413" s="3" t="s">
        <v>36</v>
      </c>
      <c r="I413" s="19" t="s">
        <v>759</v>
      </c>
      <c r="J413" s="11" t="s">
        <v>109</v>
      </c>
      <c r="K413" s="87"/>
    </row>
    <row r="414" spans="1:11" s="68" customFormat="1" ht="21">
      <c r="A414" s="87"/>
      <c r="B414" s="30"/>
      <c r="C414" s="54" t="s">
        <v>116</v>
      </c>
      <c r="D414" s="2"/>
      <c r="E414" s="87" t="s">
        <v>74</v>
      </c>
      <c r="F414" s="31"/>
      <c r="G414" s="10" t="s">
        <v>168</v>
      </c>
      <c r="H414" s="3"/>
      <c r="I414" s="19"/>
      <c r="J414" s="11"/>
      <c r="K414" s="87"/>
    </row>
    <row r="415" spans="1:11" s="68" customFormat="1" ht="21">
      <c r="A415" s="87"/>
      <c r="B415" s="30"/>
      <c r="C415" s="10" t="s">
        <v>9</v>
      </c>
      <c r="D415" s="2"/>
      <c r="E415" s="87" t="s">
        <v>39</v>
      </c>
      <c r="F415" s="31"/>
      <c r="G415" s="10"/>
      <c r="H415" s="3"/>
      <c r="I415" s="19"/>
      <c r="J415" s="11"/>
      <c r="K415" s="87"/>
    </row>
    <row r="416" spans="1:11" s="68" customFormat="1" ht="21">
      <c r="A416" s="87"/>
      <c r="B416" s="30"/>
      <c r="C416" s="10" t="s">
        <v>224</v>
      </c>
      <c r="D416" s="2"/>
      <c r="E416" s="87"/>
      <c r="F416" s="31"/>
      <c r="G416" s="10"/>
      <c r="H416" s="3"/>
      <c r="I416" s="19"/>
      <c r="J416" s="11"/>
      <c r="K416" s="87"/>
    </row>
    <row r="417" spans="1:11" s="68" customFormat="1" ht="21">
      <c r="A417" s="87"/>
      <c r="B417" s="30"/>
      <c r="C417" s="10" t="s">
        <v>168</v>
      </c>
      <c r="D417" s="2"/>
      <c r="E417" s="87"/>
      <c r="F417" s="31"/>
      <c r="G417" s="10"/>
      <c r="H417" s="3"/>
      <c r="I417" s="19"/>
      <c r="J417" s="11"/>
      <c r="K417" s="87"/>
    </row>
    <row r="418" spans="1:11" s="68" customFormat="1" ht="21">
      <c r="A418" s="87"/>
      <c r="B418" s="30"/>
      <c r="C418" s="10" t="s">
        <v>591</v>
      </c>
      <c r="D418" s="2"/>
      <c r="E418" s="87"/>
      <c r="F418" s="31"/>
      <c r="G418" s="10"/>
      <c r="H418" s="3"/>
      <c r="I418" s="19"/>
      <c r="J418" s="11"/>
      <c r="K418" s="87"/>
    </row>
    <row r="419" spans="1:11" s="68" customFormat="1" ht="21">
      <c r="A419" s="87"/>
      <c r="B419" s="30"/>
      <c r="C419" s="10"/>
      <c r="D419" s="2"/>
      <c r="E419" s="87"/>
      <c r="F419" s="31"/>
      <c r="G419" s="10"/>
      <c r="H419" s="3"/>
      <c r="I419" s="19"/>
      <c r="J419" s="11"/>
      <c r="K419" s="87"/>
    </row>
    <row r="420" spans="1:11" s="68" customFormat="1" ht="21">
      <c r="A420" s="87"/>
      <c r="B420" s="30"/>
      <c r="C420" s="10"/>
      <c r="D420" s="2"/>
      <c r="E420" s="87"/>
      <c r="F420" s="31"/>
      <c r="G420" s="10"/>
      <c r="H420" s="3"/>
      <c r="I420" s="19"/>
      <c r="J420" s="11"/>
      <c r="K420" s="87"/>
    </row>
    <row r="421" spans="1:11" s="68" customFormat="1" ht="21">
      <c r="A421" s="87"/>
      <c r="B421" s="30"/>
      <c r="C421" s="10"/>
      <c r="D421" s="2"/>
      <c r="E421" s="87"/>
      <c r="F421" s="31"/>
      <c r="G421" s="10"/>
      <c r="H421" s="3"/>
      <c r="I421" s="19"/>
      <c r="J421" s="11"/>
      <c r="K421" s="87"/>
    </row>
    <row r="422" spans="1:11" s="68" customFormat="1" ht="21">
      <c r="A422" s="87"/>
      <c r="B422" s="30"/>
      <c r="C422" s="10"/>
      <c r="D422" s="2"/>
      <c r="E422" s="87"/>
      <c r="F422" s="31"/>
      <c r="G422" s="10"/>
      <c r="H422" s="3"/>
      <c r="I422" s="19"/>
      <c r="J422" s="11"/>
      <c r="K422" s="87"/>
    </row>
    <row r="423" spans="1:11" s="68" customFormat="1" ht="21">
      <c r="A423" s="87">
        <v>73</v>
      </c>
      <c r="B423" s="30" t="s">
        <v>594</v>
      </c>
      <c r="C423" s="10" t="s">
        <v>14</v>
      </c>
      <c r="D423" s="2" t="s">
        <v>36</v>
      </c>
      <c r="E423" s="87" t="s">
        <v>46</v>
      </c>
      <c r="F423" s="31" t="s">
        <v>759</v>
      </c>
      <c r="G423" s="10" t="s">
        <v>595</v>
      </c>
      <c r="H423" s="3" t="s">
        <v>36</v>
      </c>
      <c r="I423" s="19" t="s">
        <v>802</v>
      </c>
      <c r="J423" s="11" t="s">
        <v>7</v>
      </c>
      <c r="K423" s="87"/>
    </row>
    <row r="424" spans="1:11" s="68" customFormat="1" ht="21">
      <c r="A424" s="87"/>
      <c r="B424" s="30"/>
      <c r="C424" s="10" t="s">
        <v>9</v>
      </c>
      <c r="D424" s="2"/>
      <c r="E424" s="87"/>
      <c r="F424" s="31"/>
      <c r="G424" s="10" t="s">
        <v>168</v>
      </c>
      <c r="H424" s="3"/>
      <c r="I424" s="19"/>
      <c r="J424" s="11"/>
      <c r="K424" s="87"/>
    </row>
    <row r="425" spans="1:11" s="68" customFormat="1" ht="21">
      <c r="A425" s="87"/>
      <c r="B425" s="30"/>
      <c r="C425" s="10" t="s">
        <v>593</v>
      </c>
      <c r="D425" s="2"/>
      <c r="E425" s="87"/>
      <c r="F425" s="31"/>
      <c r="G425" s="10"/>
      <c r="H425" s="3"/>
      <c r="I425" s="19"/>
      <c r="J425" s="11"/>
      <c r="K425" s="87"/>
    </row>
    <row r="426" spans="1:11" s="68" customFormat="1" ht="21">
      <c r="A426" s="87"/>
      <c r="B426" s="30"/>
      <c r="C426" s="10" t="s">
        <v>168</v>
      </c>
      <c r="D426" s="2"/>
      <c r="E426" s="87"/>
      <c r="F426" s="31"/>
      <c r="G426" s="10"/>
      <c r="H426" s="3"/>
      <c r="I426" s="19"/>
      <c r="J426" s="11"/>
      <c r="K426" s="87"/>
    </row>
    <row r="427" spans="1:11" s="68" customFormat="1" ht="21">
      <c r="A427" s="87"/>
      <c r="B427" s="30"/>
      <c r="C427" s="10"/>
      <c r="D427" s="2"/>
      <c r="E427" s="87"/>
      <c r="F427" s="31"/>
      <c r="G427" s="10"/>
      <c r="H427" s="3"/>
      <c r="I427" s="19"/>
      <c r="J427" s="11"/>
      <c r="K427" s="87"/>
    </row>
    <row r="428" spans="1:11" s="68" customFormat="1" ht="21">
      <c r="A428" s="87">
        <v>74</v>
      </c>
      <c r="B428" s="30" t="s">
        <v>600</v>
      </c>
      <c r="C428" s="10" t="s">
        <v>12</v>
      </c>
      <c r="D428" s="2" t="s">
        <v>37</v>
      </c>
      <c r="E428" s="87" t="s">
        <v>429</v>
      </c>
      <c r="F428" s="31" t="s">
        <v>772</v>
      </c>
      <c r="G428" s="10" t="s">
        <v>18</v>
      </c>
      <c r="H428" s="3" t="s">
        <v>37</v>
      </c>
      <c r="I428" s="19" t="s">
        <v>776</v>
      </c>
      <c r="J428" s="11" t="s">
        <v>276</v>
      </c>
      <c r="K428" s="87"/>
    </row>
    <row r="429" spans="1:11" s="68" customFormat="1" ht="21">
      <c r="A429" s="87"/>
      <c r="B429" s="30"/>
      <c r="C429" s="10" t="s">
        <v>133</v>
      </c>
      <c r="D429" s="2"/>
      <c r="E429" s="87"/>
      <c r="F429" s="31"/>
      <c r="G429" s="10"/>
      <c r="H429" s="3"/>
      <c r="I429" s="19"/>
      <c r="J429" s="11"/>
      <c r="K429" s="87"/>
    </row>
    <row r="430" spans="1:11" s="68" customFormat="1" ht="21">
      <c r="A430" s="87"/>
      <c r="B430" s="30"/>
      <c r="C430" s="10" t="s">
        <v>601</v>
      </c>
      <c r="D430" s="2"/>
      <c r="E430" s="87"/>
      <c r="F430" s="31"/>
      <c r="G430" s="10"/>
      <c r="H430" s="3"/>
      <c r="I430" s="19"/>
      <c r="J430" s="11"/>
      <c r="K430" s="87"/>
    </row>
    <row r="431" spans="1:11" s="68" customFormat="1" ht="21">
      <c r="A431" s="87"/>
      <c r="B431" s="30"/>
      <c r="C431" s="10" t="s">
        <v>581</v>
      </c>
      <c r="D431" s="2"/>
      <c r="E431" s="87"/>
      <c r="F431" s="31"/>
      <c r="G431" s="10"/>
      <c r="H431" s="3"/>
      <c r="I431" s="19"/>
      <c r="J431" s="11"/>
      <c r="K431" s="87"/>
    </row>
    <row r="432" spans="1:11" s="68" customFormat="1" ht="21">
      <c r="A432" s="156"/>
      <c r="B432" s="30"/>
      <c r="C432" s="10"/>
      <c r="D432" s="2"/>
      <c r="E432" s="156"/>
      <c r="F432" s="31"/>
      <c r="G432" s="10"/>
      <c r="H432" s="3"/>
      <c r="I432" s="19"/>
      <c r="J432" s="11"/>
      <c r="K432" s="156"/>
    </row>
    <row r="433" spans="1:11" s="68" customFormat="1" ht="21">
      <c r="A433" s="156">
        <v>75</v>
      </c>
      <c r="B433" s="30" t="s">
        <v>753</v>
      </c>
      <c r="C433" s="10" t="s">
        <v>10</v>
      </c>
      <c r="D433" s="2" t="s">
        <v>36</v>
      </c>
      <c r="E433" s="156" t="s">
        <v>755</v>
      </c>
      <c r="F433" s="31" t="s">
        <v>760</v>
      </c>
      <c r="G433" s="10" t="s">
        <v>181</v>
      </c>
      <c r="H433" s="3" t="s">
        <v>36</v>
      </c>
      <c r="I433" s="19" t="s">
        <v>759</v>
      </c>
      <c r="J433" s="11" t="s">
        <v>276</v>
      </c>
      <c r="K433" s="156"/>
    </row>
    <row r="434" spans="1:11" s="68" customFormat="1" ht="21">
      <c r="A434" s="156"/>
      <c r="B434" s="30"/>
      <c r="C434" s="10" t="s">
        <v>11</v>
      </c>
      <c r="D434" s="2"/>
      <c r="E434" s="156"/>
      <c r="F434" s="31"/>
      <c r="G434" s="10"/>
      <c r="H434" s="3"/>
      <c r="I434" s="19"/>
      <c r="J434" s="11"/>
      <c r="K434" s="156"/>
    </row>
    <row r="435" spans="1:11" s="68" customFormat="1" ht="21">
      <c r="A435" s="156"/>
      <c r="B435" s="30"/>
      <c r="C435" s="10" t="s">
        <v>599</v>
      </c>
      <c r="D435" s="2"/>
      <c r="E435" s="156"/>
      <c r="F435" s="31"/>
      <c r="G435" s="10"/>
      <c r="H435" s="3"/>
      <c r="I435" s="19"/>
      <c r="J435" s="11"/>
      <c r="K435" s="156"/>
    </row>
    <row r="436" spans="1:11" s="68" customFormat="1" ht="21">
      <c r="A436" s="156"/>
      <c r="B436" s="30"/>
      <c r="C436" s="10" t="s">
        <v>181</v>
      </c>
      <c r="D436" s="2"/>
      <c r="E436" s="156"/>
      <c r="F436" s="31"/>
      <c r="G436" s="10"/>
      <c r="H436" s="3"/>
      <c r="I436" s="19"/>
      <c r="J436" s="11"/>
      <c r="K436" s="156"/>
    </row>
    <row r="437" spans="1:11" s="68" customFormat="1" ht="21">
      <c r="A437" s="85"/>
      <c r="B437" s="109"/>
      <c r="C437" s="110"/>
      <c r="D437" s="56"/>
      <c r="E437" s="88"/>
      <c r="F437" s="57"/>
      <c r="G437" s="64"/>
      <c r="H437" s="56"/>
      <c r="I437" s="23"/>
      <c r="J437" s="58"/>
      <c r="K437" s="88"/>
    </row>
    <row r="438" ht="21">
      <c r="J438" s="30"/>
    </row>
  </sheetData>
  <sheetProtection/>
  <mergeCells count="12">
    <mergeCell ref="H38:H39"/>
    <mergeCell ref="H21:H22"/>
    <mergeCell ref="H60:H61"/>
    <mergeCell ref="H173:H174"/>
    <mergeCell ref="H267:H268"/>
    <mergeCell ref="A3:K3"/>
    <mergeCell ref="B4:B8"/>
    <mergeCell ref="C4:C8"/>
    <mergeCell ref="D4:D8"/>
    <mergeCell ref="G4:G8"/>
    <mergeCell ref="H4:H8"/>
    <mergeCell ref="J4:J8"/>
  </mergeCells>
  <printOptions/>
  <pageMargins left="0.25" right="0" top="0.5" bottom="0.5" header="0.3" footer="0.3"/>
  <pageSetup horizontalDpi="600" verticalDpi="600" orientation="landscape" paperSize="9" scale="79" r:id="rId1"/>
  <headerFooter differentFirst="1">
    <oddHeader>&amp;C&amp;P</oddHead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7"/>
  <sheetViews>
    <sheetView zoomScale="80" zoomScaleNormal="80" zoomScaleSheetLayoutView="80" workbookViewId="0" topLeftCell="A405">
      <selection activeCell="G359" sqref="G359"/>
    </sheetView>
  </sheetViews>
  <sheetFormatPr defaultColWidth="9.140625" defaultRowHeight="15"/>
  <cols>
    <col min="1" max="1" width="4.7109375" style="3" customWidth="1"/>
    <col min="2" max="2" width="23.7109375" style="7" customWidth="1"/>
    <col min="3" max="3" width="29.140625" style="7" customWidth="1"/>
    <col min="4" max="4" width="8.8515625" style="3" customWidth="1"/>
    <col min="5" max="5" width="11.57421875" style="3" customWidth="1"/>
    <col min="6" max="6" width="7.57421875" style="12" customWidth="1"/>
    <col min="7" max="7" width="34.140625" style="7" customWidth="1"/>
    <col min="8" max="8" width="8.7109375" style="3" customWidth="1"/>
    <col min="9" max="9" width="7.57421875" style="12" customWidth="1"/>
    <col min="10" max="10" width="35.8515625" style="7" customWidth="1"/>
    <col min="11" max="11" width="14.421875" style="6" customWidth="1"/>
  </cols>
  <sheetData>
    <row r="1" spans="2:10" ht="21">
      <c r="B1" s="5" t="s">
        <v>735</v>
      </c>
      <c r="C1" s="11"/>
      <c r="G1" s="11"/>
      <c r="J1" s="11"/>
    </row>
    <row r="2" spans="1:11" ht="21">
      <c r="A2" s="188" t="s">
        <v>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">
      <c r="A3" s="74"/>
      <c r="B3" s="189" t="s">
        <v>3</v>
      </c>
      <c r="C3" s="193" t="s">
        <v>21</v>
      </c>
      <c r="D3" s="193" t="s">
        <v>22</v>
      </c>
      <c r="E3" s="13" t="s">
        <v>23</v>
      </c>
      <c r="F3" s="14" t="s">
        <v>24</v>
      </c>
      <c r="G3" s="193" t="s">
        <v>25</v>
      </c>
      <c r="H3" s="189" t="s">
        <v>26</v>
      </c>
      <c r="I3" s="15" t="s">
        <v>24</v>
      </c>
      <c r="J3" s="193" t="s">
        <v>27</v>
      </c>
      <c r="K3" s="4"/>
    </row>
    <row r="4" spans="1:11" ht="21">
      <c r="A4" s="75" t="s">
        <v>2</v>
      </c>
      <c r="B4" s="190"/>
      <c r="C4" s="194"/>
      <c r="D4" s="194"/>
      <c r="E4" s="17" t="s">
        <v>28</v>
      </c>
      <c r="F4" s="18" t="s">
        <v>29</v>
      </c>
      <c r="G4" s="194"/>
      <c r="H4" s="190"/>
      <c r="I4" s="19" t="s">
        <v>29</v>
      </c>
      <c r="J4" s="194"/>
      <c r="K4" s="16" t="s">
        <v>0</v>
      </c>
    </row>
    <row r="5" spans="1:11" ht="21">
      <c r="A5" s="75" t="s">
        <v>4</v>
      </c>
      <c r="B5" s="190"/>
      <c r="C5" s="194"/>
      <c r="D5" s="194"/>
      <c r="E5" s="17" t="s">
        <v>30</v>
      </c>
      <c r="F5" s="18" t="s">
        <v>31</v>
      </c>
      <c r="G5" s="194"/>
      <c r="H5" s="190"/>
      <c r="I5" s="19" t="s">
        <v>32</v>
      </c>
      <c r="J5" s="194"/>
      <c r="K5" s="16" t="s">
        <v>1</v>
      </c>
    </row>
    <row r="6" spans="1:11" ht="21">
      <c r="A6" s="75"/>
      <c r="B6" s="190"/>
      <c r="C6" s="194"/>
      <c r="D6" s="194"/>
      <c r="E6" s="17" t="s">
        <v>33</v>
      </c>
      <c r="F6" s="18" t="s">
        <v>34</v>
      </c>
      <c r="G6" s="194"/>
      <c r="H6" s="190"/>
      <c r="I6" s="19" t="s">
        <v>34</v>
      </c>
      <c r="J6" s="194"/>
      <c r="K6" s="20"/>
    </row>
    <row r="7" spans="1:11" ht="21">
      <c r="A7" s="76"/>
      <c r="B7" s="191"/>
      <c r="C7" s="195"/>
      <c r="D7" s="195"/>
      <c r="E7" s="21" t="s">
        <v>35</v>
      </c>
      <c r="F7" s="22"/>
      <c r="G7" s="195"/>
      <c r="H7" s="191"/>
      <c r="I7" s="23"/>
      <c r="J7" s="195"/>
      <c r="K7" s="24"/>
    </row>
    <row r="8" spans="1:11" s="66" customFormat="1" ht="21">
      <c r="A8" s="84">
        <v>1</v>
      </c>
      <c r="B8" s="1" t="s">
        <v>161</v>
      </c>
      <c r="C8" s="10" t="s">
        <v>115</v>
      </c>
      <c r="D8" s="2" t="s">
        <v>36</v>
      </c>
      <c r="E8" s="84" t="s">
        <v>163</v>
      </c>
      <c r="F8" s="31" t="s">
        <v>752</v>
      </c>
      <c r="G8" s="10" t="s">
        <v>5</v>
      </c>
      <c r="H8" s="2" t="s">
        <v>36</v>
      </c>
      <c r="I8" s="19" t="s">
        <v>780</v>
      </c>
      <c r="J8" s="30" t="s">
        <v>187</v>
      </c>
      <c r="K8" s="84"/>
    </row>
    <row r="9" spans="1:11" s="66" customFormat="1" ht="21">
      <c r="A9" s="84"/>
      <c r="B9" s="1"/>
      <c r="C9" s="10" t="s">
        <v>116</v>
      </c>
      <c r="D9" s="2"/>
      <c r="E9" s="84" t="s">
        <v>74</v>
      </c>
      <c r="F9" s="31"/>
      <c r="G9" s="10"/>
      <c r="H9" s="2"/>
      <c r="I9" s="19"/>
      <c r="J9" s="1" t="s">
        <v>164</v>
      </c>
      <c r="K9" s="84"/>
    </row>
    <row r="10" spans="1:11" s="66" customFormat="1" ht="21">
      <c r="A10" s="84"/>
      <c r="B10" s="1"/>
      <c r="C10" s="10" t="s">
        <v>162</v>
      </c>
      <c r="D10" s="2"/>
      <c r="E10" s="84" t="s">
        <v>104</v>
      </c>
      <c r="F10" s="31"/>
      <c r="G10" s="10"/>
      <c r="H10" s="2"/>
      <c r="I10" s="19"/>
      <c r="J10" s="1" t="s">
        <v>165</v>
      </c>
      <c r="K10" s="84"/>
    </row>
    <row r="11" spans="1:11" s="66" customFormat="1" ht="21">
      <c r="A11" s="84"/>
      <c r="B11" s="1"/>
      <c r="C11" s="10" t="s">
        <v>5</v>
      </c>
      <c r="D11" s="2"/>
      <c r="E11" s="84"/>
      <c r="F11" s="31"/>
      <c r="G11" s="10"/>
      <c r="H11" s="2"/>
      <c r="I11" s="19"/>
      <c r="J11" s="1"/>
      <c r="K11" s="84"/>
    </row>
    <row r="12" spans="1:11" s="66" customFormat="1" ht="21">
      <c r="A12" s="84"/>
      <c r="B12" s="1"/>
      <c r="C12" s="10" t="s">
        <v>751</v>
      </c>
      <c r="D12" s="2"/>
      <c r="E12" s="84"/>
      <c r="F12" s="31"/>
      <c r="G12" s="52"/>
      <c r="H12" s="84"/>
      <c r="I12" s="36"/>
      <c r="J12" s="1"/>
      <c r="K12" s="84"/>
    </row>
    <row r="13" spans="1:11" s="66" customFormat="1" ht="21">
      <c r="A13" s="87"/>
      <c r="B13" s="1"/>
      <c r="C13" s="10" t="s">
        <v>156</v>
      </c>
      <c r="D13" s="2"/>
      <c r="E13" s="87"/>
      <c r="F13" s="31"/>
      <c r="G13" s="52"/>
      <c r="H13" s="156"/>
      <c r="I13" s="36"/>
      <c r="J13" s="1"/>
      <c r="K13" s="87"/>
    </row>
    <row r="14" spans="1:11" s="66" customFormat="1" ht="21">
      <c r="A14" s="84"/>
      <c r="B14" s="1"/>
      <c r="C14" s="10"/>
      <c r="D14" s="2"/>
      <c r="E14" s="84"/>
      <c r="F14" s="31"/>
      <c r="G14" s="10"/>
      <c r="H14" s="2"/>
      <c r="I14" s="19"/>
      <c r="J14" s="1"/>
      <c r="K14" s="84"/>
    </row>
    <row r="15" spans="1:11" s="66" customFormat="1" ht="21">
      <c r="A15" s="84">
        <v>2</v>
      </c>
      <c r="B15" s="1" t="s">
        <v>172</v>
      </c>
      <c r="C15" s="10" t="s">
        <v>10</v>
      </c>
      <c r="D15" s="2" t="s">
        <v>36</v>
      </c>
      <c r="E15" s="84" t="s">
        <v>175</v>
      </c>
      <c r="F15" s="31" t="s">
        <v>759</v>
      </c>
      <c r="G15" s="10" t="s">
        <v>162</v>
      </c>
      <c r="H15" s="2" t="s">
        <v>36</v>
      </c>
      <c r="I15" s="19" t="s">
        <v>780</v>
      </c>
      <c r="J15" s="1" t="s">
        <v>176</v>
      </c>
      <c r="K15" s="84"/>
    </row>
    <row r="16" spans="1:11" s="66" customFormat="1" ht="21">
      <c r="A16" s="84"/>
      <c r="B16" s="1"/>
      <c r="C16" s="10" t="s">
        <v>9</v>
      </c>
      <c r="D16" s="2"/>
      <c r="E16" s="84" t="s">
        <v>74</v>
      </c>
      <c r="F16" s="31"/>
      <c r="G16" s="10" t="s">
        <v>5</v>
      </c>
      <c r="H16" s="2"/>
      <c r="I16" s="19"/>
      <c r="J16" s="1" t="s">
        <v>177</v>
      </c>
      <c r="K16" s="84"/>
    </row>
    <row r="17" spans="1:11" s="66" customFormat="1" ht="21">
      <c r="A17" s="84"/>
      <c r="B17" s="1"/>
      <c r="C17" s="10" t="s">
        <v>173</v>
      </c>
      <c r="D17" s="2"/>
      <c r="E17" s="84" t="s">
        <v>39</v>
      </c>
      <c r="F17" s="31"/>
      <c r="G17" s="10"/>
      <c r="H17" s="2"/>
      <c r="I17" s="19"/>
      <c r="J17" s="92" t="s">
        <v>178</v>
      </c>
      <c r="K17" s="84"/>
    </row>
    <row r="18" spans="1:11" s="66" customFormat="1" ht="21">
      <c r="A18" s="84"/>
      <c r="B18" s="1"/>
      <c r="C18" s="10" t="s">
        <v>85</v>
      </c>
      <c r="D18" s="2"/>
      <c r="E18" s="84"/>
      <c r="F18" s="31"/>
      <c r="G18" s="10"/>
      <c r="H18" s="2"/>
      <c r="I18" s="19"/>
      <c r="J18" s="1"/>
      <c r="K18" s="84"/>
    </row>
    <row r="19" spans="1:11" s="66" customFormat="1" ht="21">
      <c r="A19" s="84"/>
      <c r="B19" s="1"/>
      <c r="C19" s="10" t="s">
        <v>174</v>
      </c>
      <c r="D19" s="2"/>
      <c r="E19" s="84"/>
      <c r="F19" s="32"/>
      <c r="G19" s="10"/>
      <c r="H19" s="2"/>
      <c r="I19" s="19"/>
      <c r="J19" s="1"/>
      <c r="K19" s="84"/>
    </row>
    <row r="20" spans="1:11" s="66" customFormat="1" ht="21">
      <c r="A20" s="84"/>
      <c r="B20" s="1"/>
      <c r="C20" s="10"/>
      <c r="D20" s="2"/>
      <c r="E20" s="84"/>
      <c r="F20" s="32"/>
      <c r="G20" s="10"/>
      <c r="H20" s="2"/>
      <c r="I20" s="19"/>
      <c r="J20" s="1"/>
      <c r="K20" s="84"/>
    </row>
    <row r="21" spans="1:11" s="66" customFormat="1" ht="21">
      <c r="A21" s="84">
        <v>3</v>
      </c>
      <c r="B21" s="1" t="s">
        <v>184</v>
      </c>
      <c r="C21" s="10" t="s">
        <v>12</v>
      </c>
      <c r="D21" s="2" t="s">
        <v>36</v>
      </c>
      <c r="E21" s="84" t="s">
        <v>186</v>
      </c>
      <c r="F21" s="31" t="s">
        <v>760</v>
      </c>
      <c r="G21" s="54" t="s">
        <v>70</v>
      </c>
      <c r="H21" s="2" t="s">
        <v>37</v>
      </c>
      <c r="I21" s="19" t="s">
        <v>776</v>
      </c>
      <c r="J21" s="1" t="s">
        <v>188</v>
      </c>
      <c r="K21" s="84"/>
    </row>
    <row r="22" spans="1:11" s="66" customFormat="1" ht="21">
      <c r="A22" s="46"/>
      <c r="B22" s="53"/>
      <c r="C22" s="54" t="s">
        <v>44</v>
      </c>
      <c r="D22" s="59"/>
      <c r="E22" s="46"/>
      <c r="F22" s="60"/>
      <c r="G22" s="54"/>
      <c r="H22" s="46"/>
      <c r="I22" s="36"/>
      <c r="J22" s="1" t="s">
        <v>189</v>
      </c>
      <c r="K22" s="46"/>
    </row>
    <row r="23" spans="1:11" s="66" customFormat="1" ht="21">
      <c r="A23" s="46"/>
      <c r="B23" s="53"/>
      <c r="C23" s="54" t="s">
        <v>70</v>
      </c>
      <c r="D23" s="59"/>
      <c r="E23" s="46"/>
      <c r="F23" s="50"/>
      <c r="G23" s="54"/>
      <c r="H23" s="46"/>
      <c r="I23" s="36"/>
      <c r="J23" s="92" t="s">
        <v>178</v>
      </c>
      <c r="K23" s="46"/>
    </row>
    <row r="24" spans="1:11" s="66" customFormat="1" ht="21">
      <c r="A24" s="46"/>
      <c r="B24" s="53"/>
      <c r="C24" s="54" t="s">
        <v>185</v>
      </c>
      <c r="D24" s="59"/>
      <c r="E24" s="46"/>
      <c r="F24" s="50"/>
      <c r="G24" s="54"/>
      <c r="H24" s="46"/>
      <c r="I24" s="36"/>
      <c r="J24" s="53"/>
      <c r="K24" s="46"/>
    </row>
    <row r="25" spans="1:11" s="66" customFormat="1" ht="21">
      <c r="A25" s="84"/>
      <c r="B25" s="7"/>
      <c r="C25" s="10" t="s">
        <v>54</v>
      </c>
      <c r="D25" s="3"/>
      <c r="E25" s="84"/>
      <c r="F25" s="12"/>
      <c r="G25" s="10"/>
      <c r="H25" s="84"/>
      <c r="I25" s="19"/>
      <c r="J25" s="7"/>
      <c r="K25" s="84"/>
    </row>
    <row r="26" spans="1:11" s="66" customFormat="1" ht="21">
      <c r="A26" s="84"/>
      <c r="B26" s="7"/>
      <c r="C26" s="10"/>
      <c r="D26" s="3"/>
      <c r="E26" s="84"/>
      <c r="F26" s="12"/>
      <c r="G26" s="10"/>
      <c r="H26" s="84"/>
      <c r="I26" s="19"/>
      <c r="J26" s="7"/>
      <c r="K26" s="84"/>
    </row>
    <row r="27" spans="1:11" s="66" customFormat="1" ht="21">
      <c r="A27" s="84">
        <v>4</v>
      </c>
      <c r="B27" s="7" t="s">
        <v>197</v>
      </c>
      <c r="C27" s="10" t="s">
        <v>12</v>
      </c>
      <c r="D27" s="3" t="s">
        <v>36</v>
      </c>
      <c r="E27" s="84" t="s">
        <v>199</v>
      </c>
      <c r="F27" s="42" t="s">
        <v>797</v>
      </c>
      <c r="G27" s="10" t="s">
        <v>200</v>
      </c>
      <c r="H27" s="84" t="s">
        <v>36</v>
      </c>
      <c r="I27" s="19" t="s">
        <v>780</v>
      </c>
      <c r="J27" s="7" t="s">
        <v>96</v>
      </c>
      <c r="K27" s="84"/>
    </row>
    <row r="28" spans="1:11" s="66" customFormat="1" ht="21">
      <c r="A28" s="84"/>
      <c r="B28" s="7"/>
      <c r="C28" s="10" t="s">
        <v>133</v>
      </c>
      <c r="D28" s="3"/>
      <c r="E28" s="84" t="s">
        <v>74</v>
      </c>
      <c r="F28" s="42"/>
      <c r="G28" s="10" t="s">
        <v>5</v>
      </c>
      <c r="H28" s="2"/>
      <c r="I28" s="19"/>
      <c r="J28" s="7"/>
      <c r="K28" s="84"/>
    </row>
    <row r="29" spans="1:11" s="66" customFormat="1" ht="21">
      <c r="A29" s="84"/>
      <c r="B29" s="7"/>
      <c r="C29" s="10" t="s">
        <v>107</v>
      </c>
      <c r="D29" s="3"/>
      <c r="E29" s="84" t="s">
        <v>46</v>
      </c>
      <c r="F29" s="42"/>
      <c r="G29" s="10"/>
      <c r="H29" s="2"/>
      <c r="I29" s="19"/>
      <c r="J29" s="7"/>
      <c r="K29" s="84"/>
    </row>
    <row r="30" spans="1:11" s="66" customFormat="1" ht="21">
      <c r="A30" s="84"/>
      <c r="B30" s="7"/>
      <c r="C30" s="10" t="s">
        <v>60</v>
      </c>
      <c r="D30" s="3"/>
      <c r="E30" s="84"/>
      <c r="F30" s="12"/>
      <c r="G30" s="10"/>
      <c r="H30" s="3"/>
      <c r="I30" s="19"/>
      <c r="J30" s="7"/>
      <c r="K30" s="84"/>
    </row>
    <row r="31" spans="1:11" s="66" customFormat="1" ht="21">
      <c r="A31" s="84"/>
      <c r="B31" s="7"/>
      <c r="C31" s="10" t="s">
        <v>198</v>
      </c>
      <c r="D31" s="3"/>
      <c r="E31" s="84"/>
      <c r="F31" s="12"/>
      <c r="G31" s="52"/>
      <c r="H31" s="84"/>
      <c r="I31" s="19"/>
      <c r="J31" s="7"/>
      <c r="K31" s="84"/>
    </row>
    <row r="32" spans="1:11" s="66" customFormat="1" ht="21">
      <c r="A32" s="87"/>
      <c r="B32" s="61"/>
      <c r="C32" s="10"/>
      <c r="D32" s="3"/>
      <c r="E32" s="87"/>
      <c r="F32" s="12"/>
      <c r="G32" s="10"/>
      <c r="H32" s="3"/>
      <c r="I32" s="19"/>
      <c r="J32" s="1"/>
      <c r="K32" s="87"/>
    </row>
    <row r="33" spans="1:11" s="66" customFormat="1" ht="21">
      <c r="A33" s="87"/>
      <c r="B33" s="61"/>
      <c r="C33" s="10"/>
      <c r="D33" s="3"/>
      <c r="E33" s="87"/>
      <c r="F33" s="12"/>
      <c r="G33" s="10"/>
      <c r="H33" s="3"/>
      <c r="I33" s="19"/>
      <c r="J33" s="1"/>
      <c r="K33" s="87"/>
    </row>
    <row r="34" spans="1:11" s="66" customFormat="1" ht="21">
      <c r="A34" s="84">
        <v>5</v>
      </c>
      <c r="B34" s="7" t="s">
        <v>207</v>
      </c>
      <c r="C34" s="10" t="s">
        <v>14</v>
      </c>
      <c r="D34" s="3" t="s">
        <v>36</v>
      </c>
      <c r="E34" s="84" t="s">
        <v>208</v>
      </c>
      <c r="F34" s="12" t="s">
        <v>803</v>
      </c>
      <c r="G34" s="10" t="s">
        <v>67</v>
      </c>
      <c r="H34" s="3" t="s">
        <v>36</v>
      </c>
      <c r="I34" s="19" t="s">
        <v>804</v>
      </c>
      <c r="J34" s="1" t="s">
        <v>209</v>
      </c>
      <c r="K34" s="84"/>
    </row>
    <row r="35" spans="1:11" s="66" customFormat="1" ht="21">
      <c r="A35" s="84"/>
      <c r="B35" s="7"/>
      <c r="C35" s="10" t="s">
        <v>8</v>
      </c>
      <c r="D35" s="3"/>
      <c r="E35" s="84"/>
      <c r="F35" s="12"/>
      <c r="G35" s="10"/>
      <c r="H35" s="3"/>
      <c r="I35" s="19"/>
      <c r="J35" s="92" t="s">
        <v>38</v>
      </c>
      <c r="K35" s="84"/>
    </row>
    <row r="36" spans="1:11" s="66" customFormat="1" ht="21">
      <c r="A36" s="84"/>
      <c r="B36" s="7"/>
      <c r="C36" s="10" t="s">
        <v>58</v>
      </c>
      <c r="D36" s="3"/>
      <c r="E36" s="84"/>
      <c r="F36" s="12"/>
      <c r="G36" s="10"/>
      <c r="H36" s="3"/>
      <c r="I36" s="19"/>
      <c r="J36" s="1"/>
      <c r="K36" s="84"/>
    </row>
    <row r="37" spans="1:11" s="66" customFormat="1" ht="21">
      <c r="A37" s="84"/>
      <c r="B37" s="7"/>
      <c r="C37" s="10"/>
      <c r="D37" s="3"/>
      <c r="E37" s="84"/>
      <c r="F37" s="12"/>
      <c r="G37" s="10"/>
      <c r="H37" s="3"/>
      <c r="I37" s="19"/>
      <c r="J37" s="1"/>
      <c r="K37" s="84"/>
    </row>
    <row r="38" spans="1:11" s="66" customFormat="1" ht="21">
      <c r="A38" s="84">
        <v>6</v>
      </c>
      <c r="B38" s="7" t="s">
        <v>213</v>
      </c>
      <c r="C38" s="10" t="s">
        <v>14</v>
      </c>
      <c r="D38" s="3" t="s">
        <v>36</v>
      </c>
      <c r="E38" s="84" t="s">
        <v>208</v>
      </c>
      <c r="F38" s="12" t="s">
        <v>771</v>
      </c>
      <c r="G38" s="10" t="s">
        <v>67</v>
      </c>
      <c r="H38" s="3" t="s">
        <v>36</v>
      </c>
      <c r="I38" s="19" t="s">
        <v>804</v>
      </c>
      <c r="J38" s="1" t="s">
        <v>214</v>
      </c>
      <c r="K38" s="84"/>
    </row>
    <row r="39" spans="1:11" s="66" customFormat="1" ht="21">
      <c r="A39" s="84"/>
      <c r="B39" s="7"/>
      <c r="C39" s="10" t="s">
        <v>8</v>
      </c>
      <c r="D39" s="3"/>
      <c r="E39" s="84"/>
      <c r="F39" s="12"/>
      <c r="G39" s="10"/>
      <c r="H39" s="10"/>
      <c r="I39" s="19"/>
      <c r="J39" s="93" t="s">
        <v>38</v>
      </c>
      <c r="K39" s="84"/>
    </row>
    <row r="40" spans="1:11" s="66" customFormat="1" ht="21">
      <c r="A40" s="84"/>
      <c r="B40" s="7"/>
      <c r="C40" s="10" t="s">
        <v>71</v>
      </c>
      <c r="D40" s="3"/>
      <c r="E40" s="84"/>
      <c r="F40" s="12"/>
      <c r="G40" s="10"/>
      <c r="H40" s="10"/>
      <c r="I40" s="19"/>
      <c r="J40" s="7"/>
      <c r="K40" s="84"/>
    </row>
    <row r="41" spans="1:11" s="66" customFormat="1" ht="21">
      <c r="A41" s="84"/>
      <c r="B41" s="7"/>
      <c r="C41" s="10"/>
      <c r="D41" s="3"/>
      <c r="E41" s="84"/>
      <c r="F41" s="19"/>
      <c r="G41" s="7"/>
      <c r="H41" s="10"/>
      <c r="I41" s="19"/>
      <c r="J41" s="38"/>
      <c r="K41" s="84"/>
    </row>
    <row r="42" spans="1:11" s="66" customFormat="1" ht="21">
      <c r="A42" s="84">
        <v>7</v>
      </c>
      <c r="B42" s="7" t="s">
        <v>215</v>
      </c>
      <c r="C42" s="10" t="s">
        <v>217</v>
      </c>
      <c r="D42" s="3" t="s">
        <v>36</v>
      </c>
      <c r="E42" s="84" t="s">
        <v>219</v>
      </c>
      <c r="F42" s="12" t="s">
        <v>761</v>
      </c>
      <c r="G42" s="9" t="s">
        <v>67</v>
      </c>
      <c r="H42" s="3" t="s">
        <v>36</v>
      </c>
      <c r="I42" s="19" t="s">
        <v>788</v>
      </c>
      <c r="J42" s="1" t="s">
        <v>169</v>
      </c>
      <c r="K42" s="84"/>
    </row>
    <row r="43" spans="1:11" s="66" customFormat="1" ht="21">
      <c r="A43" s="84"/>
      <c r="B43" s="61" t="s">
        <v>216</v>
      </c>
      <c r="C43" s="10" t="s">
        <v>218</v>
      </c>
      <c r="D43" s="3"/>
      <c r="E43" s="84"/>
      <c r="F43" s="12"/>
      <c r="G43" s="10"/>
      <c r="H43" s="3"/>
      <c r="I43" s="19"/>
      <c r="J43" s="93" t="s">
        <v>38</v>
      </c>
      <c r="K43" s="84"/>
    </row>
    <row r="44" spans="1:11" s="66" customFormat="1" ht="21">
      <c r="A44" s="84"/>
      <c r="B44" s="7"/>
      <c r="C44" s="10" t="s">
        <v>71</v>
      </c>
      <c r="D44" s="3"/>
      <c r="E44" s="84"/>
      <c r="F44" s="12"/>
      <c r="G44" s="10"/>
      <c r="H44" s="3"/>
      <c r="I44" s="19"/>
      <c r="J44" s="7"/>
      <c r="K44" s="84"/>
    </row>
    <row r="45" spans="1:11" s="66" customFormat="1" ht="21">
      <c r="A45" s="84"/>
      <c r="B45" s="7"/>
      <c r="C45" s="10"/>
      <c r="D45" s="3"/>
      <c r="E45" s="84"/>
      <c r="F45" s="12"/>
      <c r="G45" s="10"/>
      <c r="H45" s="3"/>
      <c r="I45" s="19"/>
      <c r="J45" s="7"/>
      <c r="K45" s="84"/>
    </row>
    <row r="46" spans="1:11" s="66" customFormat="1" ht="21">
      <c r="A46" s="84">
        <v>8</v>
      </c>
      <c r="B46" s="11" t="s">
        <v>226</v>
      </c>
      <c r="C46" s="10" t="s">
        <v>91</v>
      </c>
      <c r="D46" s="3" t="s">
        <v>36</v>
      </c>
      <c r="E46" s="84" t="s">
        <v>228</v>
      </c>
      <c r="F46" s="12" t="s">
        <v>768</v>
      </c>
      <c r="G46" s="10" t="s">
        <v>229</v>
      </c>
      <c r="H46" s="3" t="s">
        <v>36</v>
      </c>
      <c r="I46" s="19" t="s">
        <v>760</v>
      </c>
      <c r="J46" s="7" t="s">
        <v>109</v>
      </c>
      <c r="K46" s="84"/>
    </row>
    <row r="47" spans="1:11" s="66" customFormat="1" ht="21">
      <c r="A47" s="84"/>
      <c r="B47" s="7"/>
      <c r="C47" s="10" t="s">
        <v>11</v>
      </c>
      <c r="D47" s="3"/>
      <c r="E47" s="84"/>
      <c r="F47" s="12"/>
      <c r="G47" s="10" t="s">
        <v>168</v>
      </c>
      <c r="H47" s="3"/>
      <c r="I47" s="19"/>
      <c r="J47" s="7"/>
      <c r="K47" s="84"/>
    </row>
    <row r="48" spans="1:11" s="66" customFormat="1" ht="21">
      <c r="A48" s="84"/>
      <c r="B48" s="7"/>
      <c r="C48" s="10" t="s">
        <v>227</v>
      </c>
      <c r="D48" s="3"/>
      <c r="E48" s="84"/>
      <c r="F48" s="12"/>
      <c r="G48" s="10"/>
      <c r="H48" s="3"/>
      <c r="I48" s="19"/>
      <c r="J48" s="7"/>
      <c r="K48" s="84"/>
    </row>
    <row r="49" spans="1:11" s="66" customFormat="1" ht="21">
      <c r="A49" s="84"/>
      <c r="B49" s="7"/>
      <c r="C49" s="10" t="s">
        <v>168</v>
      </c>
      <c r="D49" s="3"/>
      <c r="E49" s="84"/>
      <c r="F49" s="12"/>
      <c r="G49" s="10"/>
      <c r="H49" s="3"/>
      <c r="I49" s="19"/>
      <c r="J49" s="7"/>
      <c r="K49" s="84"/>
    </row>
    <row r="50" spans="1:11" s="66" customFormat="1" ht="21">
      <c r="A50" s="84"/>
      <c r="B50" s="7"/>
      <c r="C50" s="10"/>
      <c r="D50" s="3"/>
      <c r="E50" s="84"/>
      <c r="F50" s="12"/>
      <c r="G50" s="10"/>
      <c r="H50" s="3"/>
      <c r="I50" s="19"/>
      <c r="J50" s="7"/>
      <c r="K50" s="84"/>
    </row>
    <row r="51" spans="1:11" s="66" customFormat="1" ht="21">
      <c r="A51" s="84">
        <v>9</v>
      </c>
      <c r="B51" s="7" t="s">
        <v>230</v>
      </c>
      <c r="C51" s="10" t="s">
        <v>129</v>
      </c>
      <c r="D51" s="3" t="s">
        <v>36</v>
      </c>
      <c r="E51" s="84" t="s">
        <v>146</v>
      </c>
      <c r="F51" s="12" t="s">
        <v>760</v>
      </c>
      <c r="G51" s="10" t="s">
        <v>234</v>
      </c>
      <c r="H51" s="190" t="s">
        <v>36</v>
      </c>
      <c r="I51" s="19" t="s">
        <v>788</v>
      </c>
      <c r="J51" s="7" t="s">
        <v>236</v>
      </c>
      <c r="K51" s="84"/>
    </row>
    <row r="52" spans="1:11" s="66" customFormat="1" ht="21">
      <c r="A52" s="84"/>
      <c r="B52" s="7"/>
      <c r="C52" s="10" t="s">
        <v>130</v>
      </c>
      <c r="D52" s="3"/>
      <c r="E52" s="84" t="s">
        <v>74</v>
      </c>
      <c r="F52" s="12"/>
      <c r="G52" s="62" t="s">
        <v>235</v>
      </c>
      <c r="H52" s="190"/>
      <c r="I52" s="19" t="s">
        <v>763</v>
      </c>
      <c r="J52" s="7" t="s">
        <v>237</v>
      </c>
      <c r="K52" s="84"/>
    </row>
    <row r="53" spans="1:11" s="66" customFormat="1" ht="21">
      <c r="A53" s="84"/>
      <c r="B53" s="7"/>
      <c r="C53" s="10" t="s">
        <v>229</v>
      </c>
      <c r="D53" s="3"/>
      <c r="E53" s="84" t="s">
        <v>80</v>
      </c>
      <c r="F53" s="12"/>
      <c r="G53" s="62"/>
      <c r="H53" s="3"/>
      <c r="I53" s="19"/>
      <c r="J53" s="7"/>
      <c r="K53" s="84"/>
    </row>
    <row r="54" spans="1:11" s="66" customFormat="1" ht="21">
      <c r="A54" s="84"/>
      <c r="B54" s="7"/>
      <c r="C54" s="10" t="s">
        <v>168</v>
      </c>
      <c r="D54" s="3"/>
      <c r="E54" s="84"/>
      <c r="F54" s="12"/>
      <c r="G54" s="62"/>
      <c r="H54" s="3"/>
      <c r="I54" s="19"/>
      <c r="J54" s="7"/>
      <c r="K54" s="84"/>
    </row>
    <row r="55" spans="1:11" s="66" customFormat="1" ht="21">
      <c r="A55" s="84"/>
      <c r="B55" s="7"/>
      <c r="C55" s="10" t="s">
        <v>231</v>
      </c>
      <c r="D55" s="3"/>
      <c r="E55" s="84"/>
      <c r="F55" s="12"/>
      <c r="G55" s="62"/>
      <c r="H55" s="3"/>
      <c r="I55" s="19"/>
      <c r="J55" s="7"/>
      <c r="K55" s="84"/>
    </row>
    <row r="56" spans="1:11" s="66" customFormat="1" ht="21">
      <c r="A56" s="84"/>
      <c r="B56" s="7"/>
      <c r="C56" s="10" t="s">
        <v>233</v>
      </c>
      <c r="D56" s="3"/>
      <c r="E56" s="84"/>
      <c r="F56" s="12"/>
      <c r="G56" s="10"/>
      <c r="H56" s="3"/>
      <c r="I56" s="19"/>
      <c r="J56" s="7"/>
      <c r="K56" s="84"/>
    </row>
    <row r="57" spans="1:11" s="66" customFormat="1" ht="21">
      <c r="A57" s="84"/>
      <c r="B57" s="7"/>
      <c r="C57" s="54" t="s">
        <v>232</v>
      </c>
      <c r="D57" s="3"/>
      <c r="E57" s="84"/>
      <c r="F57" s="12"/>
      <c r="G57" s="10"/>
      <c r="H57" s="3"/>
      <c r="I57" s="19"/>
      <c r="J57" s="7"/>
      <c r="K57" s="84"/>
    </row>
    <row r="58" spans="1:11" s="66" customFormat="1" ht="21">
      <c r="A58" s="84"/>
      <c r="B58" s="7"/>
      <c r="C58" s="54"/>
      <c r="D58" s="3"/>
      <c r="E58" s="84"/>
      <c r="F58" s="12"/>
      <c r="G58" s="10"/>
      <c r="H58" s="3"/>
      <c r="I58" s="19"/>
      <c r="J58" s="7"/>
      <c r="K58" s="84"/>
    </row>
    <row r="59" spans="1:11" s="66" customFormat="1" ht="21">
      <c r="A59" s="87"/>
      <c r="B59" s="7"/>
      <c r="C59" s="54"/>
      <c r="D59" s="3"/>
      <c r="E59" s="87"/>
      <c r="F59" s="12"/>
      <c r="G59" s="10"/>
      <c r="H59" s="3"/>
      <c r="I59" s="19"/>
      <c r="J59" s="7"/>
      <c r="K59" s="87"/>
    </row>
    <row r="60" spans="1:11" s="66" customFormat="1" ht="21">
      <c r="A60" s="87"/>
      <c r="B60" s="7"/>
      <c r="C60" s="54"/>
      <c r="D60" s="3"/>
      <c r="E60" s="87"/>
      <c r="F60" s="12"/>
      <c r="G60" s="10"/>
      <c r="H60" s="3"/>
      <c r="I60" s="19"/>
      <c r="J60" s="7"/>
      <c r="K60" s="87"/>
    </row>
    <row r="61" spans="1:11" s="66" customFormat="1" ht="21">
      <c r="A61" s="84">
        <v>10</v>
      </c>
      <c r="B61" s="38" t="s">
        <v>238</v>
      </c>
      <c r="C61" s="54" t="s">
        <v>14</v>
      </c>
      <c r="D61" s="3" t="s">
        <v>36</v>
      </c>
      <c r="E61" s="84" t="s">
        <v>241</v>
      </c>
      <c r="F61" s="12" t="s">
        <v>145</v>
      </c>
      <c r="G61" s="9" t="s">
        <v>67</v>
      </c>
      <c r="H61" s="3" t="s">
        <v>36</v>
      </c>
      <c r="I61" s="19" t="s">
        <v>804</v>
      </c>
      <c r="J61" s="7" t="s">
        <v>242</v>
      </c>
      <c r="K61" s="84"/>
    </row>
    <row r="62" spans="1:11" s="66" customFormat="1" ht="21">
      <c r="A62" s="84"/>
      <c r="B62" s="7"/>
      <c r="C62" s="54" t="s">
        <v>239</v>
      </c>
      <c r="D62" s="3"/>
      <c r="E62" s="84"/>
      <c r="F62" s="12"/>
      <c r="G62" s="52"/>
      <c r="H62" s="84"/>
      <c r="I62" s="19"/>
      <c r="J62" s="114" t="s">
        <v>243</v>
      </c>
      <c r="K62" s="84"/>
    </row>
    <row r="63" spans="1:11" s="66" customFormat="1" ht="21">
      <c r="A63" s="84"/>
      <c r="B63" s="7"/>
      <c r="C63" s="54" t="s">
        <v>240</v>
      </c>
      <c r="D63" s="3"/>
      <c r="E63" s="84"/>
      <c r="F63" s="12"/>
      <c r="G63" s="52"/>
      <c r="H63" s="84"/>
      <c r="I63" s="19"/>
      <c r="J63" s="114" t="s">
        <v>605</v>
      </c>
      <c r="K63" s="84"/>
    </row>
    <row r="64" spans="1:11" s="66" customFormat="1" ht="21">
      <c r="A64" s="84"/>
      <c r="B64" s="7"/>
      <c r="C64" s="10"/>
      <c r="D64" s="3"/>
      <c r="E64" s="84"/>
      <c r="F64" s="12"/>
      <c r="G64" s="10"/>
      <c r="H64" s="3"/>
      <c r="I64" s="19"/>
      <c r="J64" s="93" t="s">
        <v>244</v>
      </c>
      <c r="K64" s="84"/>
    </row>
    <row r="65" spans="1:11" s="66" customFormat="1" ht="21">
      <c r="A65" s="84"/>
      <c r="B65" s="7"/>
      <c r="C65" s="10"/>
      <c r="D65" s="3"/>
      <c r="E65" s="84"/>
      <c r="F65" s="12"/>
      <c r="G65" s="10"/>
      <c r="H65" s="3"/>
      <c r="I65" s="19"/>
      <c r="J65" s="7"/>
      <c r="K65" s="84"/>
    </row>
    <row r="66" spans="1:11" s="66" customFormat="1" ht="21">
      <c r="A66" s="84">
        <v>11</v>
      </c>
      <c r="B66" s="7" t="s">
        <v>245</v>
      </c>
      <c r="C66" s="10" t="s">
        <v>14</v>
      </c>
      <c r="D66" s="3" t="s">
        <v>36</v>
      </c>
      <c r="E66" s="84" t="s">
        <v>95</v>
      </c>
      <c r="F66" s="48" t="s">
        <v>145</v>
      </c>
      <c r="G66" s="10" t="s">
        <v>246</v>
      </c>
      <c r="H66" s="190" t="s">
        <v>36</v>
      </c>
      <c r="I66" s="19" t="s">
        <v>781</v>
      </c>
      <c r="J66" s="11" t="s">
        <v>249</v>
      </c>
      <c r="K66" s="65"/>
    </row>
    <row r="67" spans="1:11" s="66" customFormat="1" ht="21">
      <c r="A67" s="84"/>
      <c r="B67" s="7"/>
      <c r="C67" s="54" t="s">
        <v>239</v>
      </c>
      <c r="D67" s="3"/>
      <c r="E67" s="84"/>
      <c r="F67" s="12"/>
      <c r="G67" s="54" t="s">
        <v>247</v>
      </c>
      <c r="H67" s="190"/>
      <c r="I67" s="19" t="s">
        <v>788</v>
      </c>
      <c r="J67" s="7" t="s">
        <v>250</v>
      </c>
      <c r="K67" s="84"/>
    </row>
    <row r="68" spans="1:11" s="66" customFormat="1" ht="21">
      <c r="A68" s="84"/>
      <c r="B68" s="7"/>
      <c r="C68" s="54" t="s">
        <v>240</v>
      </c>
      <c r="D68" s="3"/>
      <c r="E68" s="84"/>
      <c r="F68" s="12"/>
      <c r="G68" s="10" t="s">
        <v>248</v>
      </c>
      <c r="H68" s="190"/>
      <c r="I68" s="19" t="s">
        <v>800</v>
      </c>
      <c r="J68" s="93" t="s">
        <v>244</v>
      </c>
      <c r="K68" s="84"/>
    </row>
    <row r="69" spans="1:11" s="66" customFormat="1" ht="21">
      <c r="A69" s="84"/>
      <c r="B69" s="7"/>
      <c r="C69" s="10"/>
      <c r="D69" s="3"/>
      <c r="E69" s="84"/>
      <c r="F69" s="12"/>
      <c r="G69" s="10" t="s">
        <v>88</v>
      </c>
      <c r="H69" s="3"/>
      <c r="I69" s="19"/>
      <c r="J69" s="7"/>
      <c r="K69" s="84"/>
    </row>
    <row r="70" spans="1:11" s="66" customFormat="1" ht="21">
      <c r="A70" s="84"/>
      <c r="B70" s="7"/>
      <c r="C70" s="10"/>
      <c r="D70" s="3"/>
      <c r="E70" s="84"/>
      <c r="F70" s="12"/>
      <c r="G70" s="10"/>
      <c r="H70" s="3"/>
      <c r="I70" s="19"/>
      <c r="J70" s="7"/>
      <c r="K70" s="84"/>
    </row>
    <row r="71" spans="1:11" s="66" customFormat="1" ht="21">
      <c r="A71" s="84">
        <v>12</v>
      </c>
      <c r="B71" s="11" t="s">
        <v>251</v>
      </c>
      <c r="C71" s="10" t="s">
        <v>42</v>
      </c>
      <c r="D71" s="3" t="s">
        <v>36</v>
      </c>
      <c r="E71" s="84" t="s">
        <v>46</v>
      </c>
      <c r="F71" s="12" t="s">
        <v>252</v>
      </c>
      <c r="G71" s="52" t="s">
        <v>119</v>
      </c>
      <c r="H71" s="84" t="s">
        <v>36</v>
      </c>
      <c r="I71" s="19" t="s">
        <v>775</v>
      </c>
      <c r="J71" s="7" t="s">
        <v>214</v>
      </c>
      <c r="K71" s="94"/>
    </row>
    <row r="72" spans="1:11" s="66" customFormat="1" ht="21">
      <c r="A72" s="84"/>
      <c r="B72" s="7"/>
      <c r="C72" s="10" t="s">
        <v>43</v>
      </c>
      <c r="D72" s="3"/>
      <c r="E72" s="84" t="s">
        <v>74</v>
      </c>
      <c r="F72" s="12"/>
      <c r="G72" s="54"/>
      <c r="H72" s="3"/>
      <c r="I72" s="19"/>
      <c r="J72" s="5" t="s">
        <v>253</v>
      </c>
      <c r="K72" s="94"/>
    </row>
    <row r="73" spans="1:11" s="66" customFormat="1" ht="21">
      <c r="A73" s="84"/>
      <c r="B73" s="7"/>
      <c r="C73" s="54" t="s">
        <v>82</v>
      </c>
      <c r="D73" s="3"/>
      <c r="E73" s="84" t="s">
        <v>63</v>
      </c>
      <c r="F73" s="12"/>
      <c r="G73" s="10"/>
      <c r="H73" s="3"/>
      <c r="I73" s="19"/>
      <c r="J73" s="93" t="s">
        <v>254</v>
      </c>
      <c r="K73" s="84"/>
    </row>
    <row r="74" spans="1:11" s="66" customFormat="1" ht="21">
      <c r="A74" s="84"/>
      <c r="B74" s="7"/>
      <c r="C74" s="54" t="s">
        <v>240</v>
      </c>
      <c r="D74" s="3"/>
      <c r="E74" s="84"/>
      <c r="F74" s="12"/>
      <c r="G74" s="10"/>
      <c r="H74" s="3"/>
      <c r="I74" s="19"/>
      <c r="J74" s="7"/>
      <c r="K74" s="84"/>
    </row>
    <row r="75" spans="1:11" s="66" customFormat="1" ht="21">
      <c r="A75" s="84"/>
      <c r="B75" s="7"/>
      <c r="C75" s="10"/>
      <c r="D75" s="3"/>
      <c r="E75" s="84"/>
      <c r="F75" s="12"/>
      <c r="G75" s="10"/>
      <c r="H75" s="3"/>
      <c r="I75" s="19"/>
      <c r="J75" s="7"/>
      <c r="K75" s="84"/>
    </row>
    <row r="76" spans="1:11" s="66" customFormat="1" ht="21">
      <c r="A76" s="84">
        <v>13</v>
      </c>
      <c r="B76" s="11" t="s">
        <v>262</v>
      </c>
      <c r="C76" s="10" t="s">
        <v>263</v>
      </c>
      <c r="D76" s="3" t="s">
        <v>36</v>
      </c>
      <c r="E76" s="84" t="s">
        <v>265</v>
      </c>
      <c r="F76" s="12" t="s">
        <v>768</v>
      </c>
      <c r="G76" s="10" t="s">
        <v>5</v>
      </c>
      <c r="H76" s="3" t="s">
        <v>36</v>
      </c>
      <c r="I76" s="19" t="s">
        <v>779</v>
      </c>
      <c r="J76" s="7" t="s">
        <v>266</v>
      </c>
      <c r="K76" s="84"/>
    </row>
    <row r="77" spans="1:11" s="66" customFormat="1" ht="21">
      <c r="A77" s="84"/>
      <c r="B77" s="7"/>
      <c r="C77" s="10" t="s">
        <v>264</v>
      </c>
      <c r="D77" s="3"/>
      <c r="E77" s="84"/>
      <c r="F77" s="12"/>
      <c r="G77" s="10"/>
      <c r="H77" s="3"/>
      <c r="I77" s="19"/>
      <c r="J77" s="7" t="s">
        <v>267</v>
      </c>
      <c r="K77" s="84"/>
    </row>
    <row r="78" spans="1:11" s="66" customFormat="1" ht="21">
      <c r="A78" s="84"/>
      <c r="B78" s="7"/>
      <c r="C78" s="10" t="s">
        <v>73</v>
      </c>
      <c r="D78" s="3"/>
      <c r="E78" s="84"/>
      <c r="F78" s="12"/>
      <c r="G78" s="10"/>
      <c r="H78" s="3"/>
      <c r="I78" s="19"/>
      <c r="J78" s="93" t="s">
        <v>38</v>
      </c>
      <c r="K78" s="84"/>
    </row>
    <row r="79" spans="1:11" s="66" customFormat="1" ht="21">
      <c r="A79" s="84"/>
      <c r="B79" s="7"/>
      <c r="C79" s="10"/>
      <c r="D79" s="3"/>
      <c r="E79" s="84"/>
      <c r="F79" s="12"/>
      <c r="G79" s="10"/>
      <c r="H79" s="3"/>
      <c r="I79" s="19"/>
      <c r="J79" s="7"/>
      <c r="K79" s="65"/>
    </row>
    <row r="80" spans="1:11" s="66" customFormat="1" ht="21">
      <c r="A80" s="84">
        <v>14</v>
      </c>
      <c r="B80" s="7" t="s">
        <v>277</v>
      </c>
      <c r="C80" s="10" t="s">
        <v>14</v>
      </c>
      <c r="D80" s="3" t="s">
        <v>36</v>
      </c>
      <c r="E80" s="84" t="s">
        <v>89</v>
      </c>
      <c r="F80" s="12" t="s">
        <v>796</v>
      </c>
      <c r="G80" s="10" t="s">
        <v>119</v>
      </c>
      <c r="H80" s="3" t="s">
        <v>36</v>
      </c>
      <c r="I80" s="19" t="s">
        <v>775</v>
      </c>
      <c r="J80" s="7" t="s">
        <v>90</v>
      </c>
      <c r="K80" s="84"/>
    </row>
    <row r="81" spans="1:11" s="66" customFormat="1" ht="21">
      <c r="A81" s="84"/>
      <c r="B81" s="7"/>
      <c r="C81" s="10" t="s">
        <v>11</v>
      </c>
      <c r="D81" s="3"/>
      <c r="E81" s="84" t="s">
        <v>74</v>
      </c>
      <c r="F81" s="12"/>
      <c r="G81" s="10"/>
      <c r="H81" s="3"/>
      <c r="I81" s="19"/>
      <c r="J81" s="7"/>
      <c r="K81" s="84"/>
    </row>
    <row r="82" spans="1:11" s="66" customFormat="1" ht="21">
      <c r="A82" s="84"/>
      <c r="B82" s="7"/>
      <c r="C82" s="10" t="s">
        <v>278</v>
      </c>
      <c r="D82" s="3"/>
      <c r="E82" s="84" t="s">
        <v>81</v>
      </c>
      <c r="F82" s="12"/>
      <c r="G82" s="10"/>
      <c r="H82" s="3"/>
      <c r="I82" s="19"/>
      <c r="J82" s="7"/>
      <c r="K82" s="84"/>
    </row>
    <row r="83" spans="1:11" s="66" customFormat="1" ht="21">
      <c r="A83" s="84"/>
      <c r="B83" s="7"/>
      <c r="C83" s="10" t="s">
        <v>60</v>
      </c>
      <c r="D83" s="3"/>
      <c r="E83" s="84"/>
      <c r="F83" s="12"/>
      <c r="G83" s="10"/>
      <c r="H83" s="3"/>
      <c r="I83" s="19"/>
      <c r="J83" s="7"/>
      <c r="K83" s="84"/>
    </row>
    <row r="84" spans="1:11" s="66" customFormat="1" ht="21">
      <c r="A84" s="84"/>
      <c r="B84" s="7"/>
      <c r="C84" s="10"/>
      <c r="D84" s="3"/>
      <c r="E84" s="84"/>
      <c r="F84" s="12"/>
      <c r="G84" s="10"/>
      <c r="H84" s="3"/>
      <c r="I84" s="19"/>
      <c r="J84" s="7"/>
      <c r="K84" s="84"/>
    </row>
    <row r="85" spans="1:11" s="66" customFormat="1" ht="21">
      <c r="A85" s="87"/>
      <c r="B85" s="7"/>
      <c r="C85" s="10"/>
      <c r="D85" s="3"/>
      <c r="E85" s="87"/>
      <c r="F85" s="12"/>
      <c r="G85" s="10"/>
      <c r="H85" s="3"/>
      <c r="I85" s="19"/>
      <c r="J85" s="7"/>
      <c r="K85" s="87"/>
    </row>
    <row r="86" spans="1:11" s="66" customFormat="1" ht="21">
      <c r="A86" s="87"/>
      <c r="B86" s="7"/>
      <c r="C86" s="10"/>
      <c r="D86" s="3"/>
      <c r="E86" s="87"/>
      <c r="F86" s="12"/>
      <c r="G86" s="10"/>
      <c r="H86" s="3"/>
      <c r="I86" s="19"/>
      <c r="J86" s="7"/>
      <c r="K86" s="87"/>
    </row>
    <row r="87" spans="1:11" s="66" customFormat="1" ht="21">
      <c r="A87" s="87"/>
      <c r="B87" s="7"/>
      <c r="C87" s="10"/>
      <c r="D87" s="3"/>
      <c r="E87" s="87"/>
      <c r="F87" s="12"/>
      <c r="G87" s="10"/>
      <c r="H87" s="3"/>
      <c r="I87" s="19"/>
      <c r="J87" s="7"/>
      <c r="K87" s="87"/>
    </row>
    <row r="88" spans="1:11" s="66" customFormat="1" ht="21">
      <c r="A88" s="84">
        <v>15</v>
      </c>
      <c r="B88" s="7" t="s">
        <v>287</v>
      </c>
      <c r="C88" s="10" t="s">
        <v>14</v>
      </c>
      <c r="D88" s="3" t="s">
        <v>36</v>
      </c>
      <c r="E88" s="84" t="s">
        <v>89</v>
      </c>
      <c r="F88" s="48" t="s">
        <v>776</v>
      </c>
      <c r="G88" s="10" t="s">
        <v>61</v>
      </c>
      <c r="H88" s="3" t="s">
        <v>36</v>
      </c>
      <c r="I88" s="19" t="s">
        <v>778</v>
      </c>
      <c r="J88" s="7" t="s">
        <v>276</v>
      </c>
      <c r="K88" s="84"/>
    </row>
    <row r="89" spans="1:11" s="66" customFormat="1" ht="21">
      <c r="A89" s="84"/>
      <c r="B89" s="7"/>
      <c r="C89" s="10" t="s">
        <v>9</v>
      </c>
      <c r="D89" s="3"/>
      <c r="E89" s="84" t="s">
        <v>74</v>
      </c>
      <c r="F89" s="12"/>
      <c r="G89" s="10"/>
      <c r="H89" s="3"/>
      <c r="I89" s="19"/>
      <c r="J89" s="7"/>
      <c r="K89" s="65"/>
    </row>
    <row r="90" spans="1:11" s="66" customFormat="1" ht="21">
      <c r="A90" s="84"/>
      <c r="B90" s="38"/>
      <c r="C90" s="10" t="s">
        <v>288</v>
      </c>
      <c r="D90" s="3"/>
      <c r="E90" s="84" t="s">
        <v>208</v>
      </c>
      <c r="F90" s="12"/>
      <c r="G90" s="10"/>
      <c r="H90" s="3"/>
      <c r="I90" s="19"/>
      <c r="J90" s="7"/>
      <c r="K90" s="84"/>
    </row>
    <row r="91" spans="1:11" s="66" customFormat="1" ht="21">
      <c r="A91" s="84"/>
      <c r="B91" s="38"/>
      <c r="C91" s="10" t="s">
        <v>61</v>
      </c>
      <c r="D91" s="3"/>
      <c r="E91" s="84"/>
      <c r="F91" s="12"/>
      <c r="G91" s="10"/>
      <c r="H91" s="3"/>
      <c r="I91" s="19"/>
      <c r="J91" s="7"/>
      <c r="K91" s="84"/>
    </row>
    <row r="92" spans="1:11" s="66" customFormat="1" ht="21">
      <c r="A92" s="84"/>
      <c r="B92" s="38"/>
      <c r="C92" s="10" t="s">
        <v>289</v>
      </c>
      <c r="D92" s="3"/>
      <c r="E92" s="84"/>
      <c r="F92" s="12"/>
      <c r="G92" s="10"/>
      <c r="H92" s="3"/>
      <c r="I92" s="19"/>
      <c r="J92" s="7"/>
      <c r="K92" s="84"/>
    </row>
    <row r="93" spans="1:11" s="66" customFormat="1" ht="21">
      <c r="A93" s="84"/>
      <c r="B93" s="7"/>
      <c r="C93" s="10" t="s">
        <v>97</v>
      </c>
      <c r="D93" s="3"/>
      <c r="E93" s="84"/>
      <c r="F93" s="12"/>
      <c r="G93" s="10"/>
      <c r="H93" s="3"/>
      <c r="I93" s="19"/>
      <c r="J93" s="7"/>
      <c r="K93" s="84"/>
    </row>
    <row r="94" spans="1:11" s="66" customFormat="1" ht="21">
      <c r="A94" s="84"/>
      <c r="B94" s="61"/>
      <c r="C94" s="10"/>
      <c r="D94" s="3"/>
      <c r="E94" s="84"/>
      <c r="F94" s="48"/>
      <c r="G94" s="10"/>
      <c r="H94" s="3"/>
      <c r="I94" s="19"/>
      <c r="J94" s="7"/>
      <c r="K94" s="84"/>
    </row>
    <row r="95" spans="1:11" s="66" customFormat="1" ht="21">
      <c r="A95" s="84">
        <v>16</v>
      </c>
      <c r="B95" s="7" t="s">
        <v>290</v>
      </c>
      <c r="C95" s="10" t="s">
        <v>12</v>
      </c>
      <c r="D95" s="3" t="s">
        <v>36</v>
      </c>
      <c r="E95" s="84" t="s">
        <v>292</v>
      </c>
      <c r="F95" s="12" t="s">
        <v>776</v>
      </c>
      <c r="G95" s="10" t="s">
        <v>67</v>
      </c>
      <c r="H95" s="3" t="s">
        <v>36</v>
      </c>
      <c r="I95" s="19" t="s">
        <v>805</v>
      </c>
      <c r="J95" s="7" t="s">
        <v>276</v>
      </c>
      <c r="K95" s="84"/>
    </row>
    <row r="96" spans="1:11" s="66" customFormat="1" ht="21">
      <c r="A96" s="84"/>
      <c r="B96" s="7"/>
      <c r="C96" s="62" t="s">
        <v>11</v>
      </c>
      <c r="D96" s="3"/>
      <c r="E96" s="84" t="s">
        <v>74</v>
      </c>
      <c r="F96" s="12"/>
      <c r="G96" s="10"/>
      <c r="H96" s="3"/>
      <c r="I96" s="19"/>
      <c r="J96" s="7"/>
      <c r="K96" s="84"/>
    </row>
    <row r="97" spans="1:11" s="66" customFormat="1" ht="21">
      <c r="A97" s="84"/>
      <c r="B97" s="7"/>
      <c r="C97" s="10" t="s">
        <v>291</v>
      </c>
      <c r="D97" s="3"/>
      <c r="E97" s="84" t="s">
        <v>80</v>
      </c>
      <c r="F97" s="12"/>
      <c r="G97" s="10"/>
      <c r="H97" s="3"/>
      <c r="I97" s="19"/>
      <c r="J97" s="7"/>
      <c r="K97" s="65"/>
    </row>
    <row r="98" spans="1:11" s="66" customFormat="1" ht="21">
      <c r="A98" s="84"/>
      <c r="B98" s="7"/>
      <c r="C98" s="10" t="s">
        <v>61</v>
      </c>
      <c r="D98" s="3"/>
      <c r="E98" s="84"/>
      <c r="F98" s="63"/>
      <c r="G98" s="10"/>
      <c r="H98" s="3"/>
      <c r="I98" s="36"/>
      <c r="J98" s="7"/>
      <c r="K98" s="84"/>
    </row>
    <row r="99" spans="1:11" s="66" customFormat="1" ht="21">
      <c r="A99" s="84"/>
      <c r="B99" s="7"/>
      <c r="C99" s="10" t="s">
        <v>289</v>
      </c>
      <c r="D99" s="3"/>
      <c r="E99" s="84"/>
      <c r="F99" s="12"/>
      <c r="G99" s="52"/>
      <c r="H99" s="84"/>
      <c r="I99" s="19"/>
      <c r="J99" s="11"/>
      <c r="K99" s="84"/>
    </row>
    <row r="100" spans="1:11" s="66" customFormat="1" ht="21">
      <c r="A100" s="84"/>
      <c r="B100" s="7"/>
      <c r="C100" s="10" t="s">
        <v>97</v>
      </c>
      <c r="D100" s="3"/>
      <c r="E100" s="84"/>
      <c r="F100" s="12"/>
      <c r="G100" s="10"/>
      <c r="H100" s="3"/>
      <c r="I100" s="19"/>
      <c r="J100" s="11"/>
      <c r="K100" s="84"/>
    </row>
    <row r="101" spans="1:11" s="66" customFormat="1" ht="21">
      <c r="A101" s="84"/>
      <c r="B101" s="7"/>
      <c r="C101" s="10"/>
      <c r="D101" s="3"/>
      <c r="E101" s="84"/>
      <c r="F101" s="12"/>
      <c r="G101" s="10"/>
      <c r="H101" s="3"/>
      <c r="I101" s="19"/>
      <c r="J101" s="7"/>
      <c r="K101" s="65"/>
    </row>
    <row r="102" spans="1:11" s="66" customFormat="1" ht="21">
      <c r="A102" s="84">
        <v>17</v>
      </c>
      <c r="B102" s="7" t="s">
        <v>293</v>
      </c>
      <c r="C102" s="10" t="s">
        <v>42</v>
      </c>
      <c r="D102" s="3" t="s">
        <v>36</v>
      </c>
      <c r="E102" s="84" t="s">
        <v>56</v>
      </c>
      <c r="F102" s="12" t="s">
        <v>776</v>
      </c>
      <c r="G102" s="10" t="s">
        <v>67</v>
      </c>
      <c r="H102" s="3" t="s">
        <v>36</v>
      </c>
      <c r="I102" s="19" t="s">
        <v>804</v>
      </c>
      <c r="J102" s="7" t="s">
        <v>276</v>
      </c>
      <c r="K102" s="84"/>
    </row>
    <row r="103" spans="1:11" s="66" customFormat="1" ht="21">
      <c r="A103" s="84"/>
      <c r="B103" s="7"/>
      <c r="C103" s="10" t="s">
        <v>43</v>
      </c>
      <c r="D103" s="3"/>
      <c r="E103" s="84" t="s">
        <v>74</v>
      </c>
      <c r="F103" s="42"/>
      <c r="G103" s="10"/>
      <c r="H103" s="3"/>
      <c r="I103" s="36"/>
      <c r="J103" s="7"/>
      <c r="K103" s="84"/>
    </row>
    <row r="104" spans="1:11" s="66" customFormat="1" ht="21">
      <c r="A104" s="84"/>
      <c r="B104" s="7"/>
      <c r="C104" s="62" t="s">
        <v>9</v>
      </c>
      <c r="D104" s="3"/>
      <c r="E104" s="84" t="s">
        <v>205</v>
      </c>
      <c r="F104" s="12"/>
      <c r="G104" s="10"/>
      <c r="H104" s="3"/>
      <c r="I104" s="19"/>
      <c r="J104" s="11"/>
      <c r="K104" s="84"/>
    </row>
    <row r="105" spans="1:11" s="66" customFormat="1" ht="21">
      <c r="A105" s="84"/>
      <c r="B105" s="7"/>
      <c r="C105" s="10" t="s">
        <v>291</v>
      </c>
      <c r="D105" s="3"/>
      <c r="E105" s="84"/>
      <c r="F105" s="12"/>
      <c r="G105" s="10"/>
      <c r="H105" s="3"/>
      <c r="I105" s="19"/>
      <c r="J105" s="11"/>
      <c r="K105" s="84"/>
    </row>
    <row r="106" spans="1:11" s="66" customFormat="1" ht="21">
      <c r="A106" s="84"/>
      <c r="B106" s="7"/>
      <c r="C106" s="10" t="s">
        <v>61</v>
      </c>
      <c r="D106" s="3"/>
      <c r="E106" s="84"/>
      <c r="F106" s="12"/>
      <c r="G106" s="10"/>
      <c r="H106" s="3"/>
      <c r="I106" s="19"/>
      <c r="J106" s="29"/>
      <c r="K106" s="84"/>
    </row>
    <row r="107" spans="1:11" s="66" customFormat="1" ht="21">
      <c r="A107" s="84"/>
      <c r="B107" s="7"/>
      <c r="C107" s="10" t="s">
        <v>289</v>
      </c>
      <c r="D107" s="3"/>
      <c r="E107" s="84"/>
      <c r="F107" s="12"/>
      <c r="G107" s="10"/>
      <c r="H107" s="3"/>
      <c r="I107" s="19"/>
      <c r="J107" s="11"/>
      <c r="K107" s="84"/>
    </row>
    <row r="108" spans="1:11" s="66" customFormat="1" ht="21">
      <c r="A108" s="84"/>
      <c r="B108" s="7"/>
      <c r="C108" s="10" t="s">
        <v>97</v>
      </c>
      <c r="D108" s="3"/>
      <c r="E108" s="84"/>
      <c r="F108" s="12"/>
      <c r="G108" s="10"/>
      <c r="H108" s="3"/>
      <c r="I108" s="19"/>
      <c r="J108" s="11"/>
      <c r="K108" s="84"/>
    </row>
    <row r="109" spans="1:11" s="66" customFormat="1" ht="21">
      <c r="A109" s="84"/>
      <c r="B109" s="7"/>
      <c r="C109" s="10"/>
      <c r="D109" s="3"/>
      <c r="E109" s="84"/>
      <c r="F109" s="12"/>
      <c r="G109" s="10"/>
      <c r="H109" s="3"/>
      <c r="I109" s="19"/>
      <c r="J109" s="11"/>
      <c r="K109" s="84"/>
    </row>
    <row r="110" spans="1:11" s="66" customFormat="1" ht="21">
      <c r="A110" s="84">
        <v>18</v>
      </c>
      <c r="B110" s="7" t="s">
        <v>294</v>
      </c>
      <c r="C110" s="10" t="s">
        <v>295</v>
      </c>
      <c r="D110" s="3" t="s">
        <v>36</v>
      </c>
      <c r="E110" s="84" t="s">
        <v>146</v>
      </c>
      <c r="F110" s="12" t="s">
        <v>776</v>
      </c>
      <c r="G110" s="10" t="s">
        <v>297</v>
      </c>
      <c r="H110" s="3" t="s">
        <v>36</v>
      </c>
      <c r="I110" s="19" t="s">
        <v>791</v>
      </c>
      <c r="J110" s="11" t="s">
        <v>298</v>
      </c>
      <c r="K110" s="84"/>
    </row>
    <row r="111" spans="1:11" s="66" customFormat="1" ht="21">
      <c r="A111" s="84"/>
      <c r="B111" s="7"/>
      <c r="C111" s="10" t="s">
        <v>218</v>
      </c>
      <c r="D111" s="3"/>
      <c r="E111" s="84" t="s">
        <v>296</v>
      </c>
      <c r="F111" s="12"/>
      <c r="G111" s="10" t="s">
        <v>17</v>
      </c>
      <c r="H111" s="3"/>
      <c r="I111" s="19"/>
      <c r="J111" s="11" t="s">
        <v>189</v>
      </c>
      <c r="K111" s="84"/>
    </row>
    <row r="112" spans="1:11" s="66" customFormat="1" ht="21">
      <c r="A112" s="84"/>
      <c r="B112" s="7"/>
      <c r="C112" s="10" t="s">
        <v>62</v>
      </c>
      <c r="D112" s="3"/>
      <c r="E112" s="84" t="s">
        <v>100</v>
      </c>
      <c r="F112" s="12"/>
      <c r="G112" s="10"/>
      <c r="H112" s="3"/>
      <c r="I112" s="19"/>
      <c r="J112" s="11"/>
      <c r="K112" s="84"/>
    </row>
    <row r="113" spans="1:11" s="66" customFormat="1" ht="21">
      <c r="A113" s="84"/>
      <c r="B113" s="7"/>
      <c r="C113" s="10" t="s">
        <v>289</v>
      </c>
      <c r="D113" s="3"/>
      <c r="E113" s="84"/>
      <c r="F113" s="12"/>
      <c r="G113" s="10"/>
      <c r="H113" s="3"/>
      <c r="I113" s="19"/>
      <c r="J113" s="11"/>
      <c r="K113" s="84"/>
    </row>
    <row r="114" spans="1:11" s="66" customFormat="1" ht="21">
      <c r="A114" s="84"/>
      <c r="B114" s="7"/>
      <c r="C114" s="10" t="s">
        <v>97</v>
      </c>
      <c r="D114" s="3"/>
      <c r="E114" s="84"/>
      <c r="F114" s="12"/>
      <c r="G114" s="10"/>
      <c r="H114" s="3"/>
      <c r="I114" s="19"/>
      <c r="J114" s="11"/>
      <c r="K114" s="84"/>
    </row>
    <row r="115" spans="1:11" s="66" customFormat="1" ht="21">
      <c r="A115" s="84">
        <v>19</v>
      </c>
      <c r="B115" s="7" t="s">
        <v>302</v>
      </c>
      <c r="C115" s="10" t="s">
        <v>42</v>
      </c>
      <c r="D115" s="3" t="s">
        <v>36</v>
      </c>
      <c r="E115" s="84" t="s">
        <v>146</v>
      </c>
      <c r="F115" s="12" t="s">
        <v>768</v>
      </c>
      <c r="G115" s="10" t="s">
        <v>113</v>
      </c>
      <c r="H115" s="3" t="s">
        <v>36</v>
      </c>
      <c r="I115" s="19" t="s">
        <v>768</v>
      </c>
      <c r="J115" s="11" t="s">
        <v>109</v>
      </c>
      <c r="K115" s="84"/>
    </row>
    <row r="116" spans="1:11" s="66" customFormat="1" ht="21">
      <c r="A116" s="84"/>
      <c r="B116" s="7"/>
      <c r="C116" s="10" t="s">
        <v>43</v>
      </c>
      <c r="D116" s="3"/>
      <c r="E116" s="84" t="s">
        <v>74</v>
      </c>
      <c r="F116" s="12"/>
      <c r="G116" s="10" t="s">
        <v>60</v>
      </c>
      <c r="H116" s="3"/>
      <c r="I116" s="19"/>
      <c r="J116" s="11"/>
      <c r="K116" s="84"/>
    </row>
    <row r="117" spans="1:11" s="66" customFormat="1" ht="21">
      <c r="A117" s="84"/>
      <c r="B117" s="7"/>
      <c r="C117" s="10" t="s">
        <v>11</v>
      </c>
      <c r="D117" s="3"/>
      <c r="E117" s="84" t="s">
        <v>205</v>
      </c>
      <c r="F117" s="12"/>
      <c r="G117" s="10"/>
      <c r="H117" s="3"/>
      <c r="I117" s="19"/>
      <c r="J117" s="11"/>
      <c r="K117" s="84"/>
    </row>
    <row r="118" spans="1:11" s="66" customFormat="1" ht="21">
      <c r="A118" s="84"/>
      <c r="B118" s="7"/>
      <c r="C118" s="10" t="s">
        <v>299</v>
      </c>
      <c r="D118" s="3"/>
      <c r="E118" s="84"/>
      <c r="F118" s="48"/>
      <c r="G118" s="10"/>
      <c r="H118" s="3"/>
      <c r="I118" s="36"/>
      <c r="J118" s="11"/>
      <c r="K118" s="84"/>
    </row>
    <row r="119" spans="1:11" s="66" customFormat="1" ht="21">
      <c r="A119" s="84"/>
      <c r="B119" s="7"/>
      <c r="C119" s="10" t="s">
        <v>300</v>
      </c>
      <c r="D119" s="3"/>
      <c r="E119" s="84"/>
      <c r="F119" s="12"/>
      <c r="G119" s="10"/>
      <c r="H119" s="3"/>
      <c r="I119" s="19"/>
      <c r="J119" s="11"/>
      <c r="K119" s="84"/>
    </row>
    <row r="120" spans="1:11" s="66" customFormat="1" ht="21">
      <c r="A120" s="84"/>
      <c r="B120" s="7"/>
      <c r="C120" s="10" t="s">
        <v>301</v>
      </c>
      <c r="D120" s="3"/>
      <c r="E120" s="84"/>
      <c r="F120" s="12"/>
      <c r="G120" s="10"/>
      <c r="H120" s="3"/>
      <c r="I120" s="19"/>
      <c r="J120" s="11"/>
      <c r="K120" s="84"/>
    </row>
    <row r="121" spans="1:11" s="66" customFormat="1" ht="21">
      <c r="A121" s="84"/>
      <c r="B121" s="7"/>
      <c r="C121" s="10" t="s">
        <v>97</v>
      </c>
      <c r="D121" s="3"/>
      <c r="E121" s="84"/>
      <c r="F121" s="12"/>
      <c r="G121" s="10"/>
      <c r="H121" s="3"/>
      <c r="I121" s="19"/>
      <c r="J121" s="11"/>
      <c r="K121" s="84"/>
    </row>
    <row r="122" spans="1:11" s="66" customFormat="1" ht="21">
      <c r="A122" s="84"/>
      <c r="B122" s="7"/>
      <c r="C122" s="10"/>
      <c r="D122" s="3"/>
      <c r="E122" s="84"/>
      <c r="F122" s="12"/>
      <c r="G122" s="10"/>
      <c r="H122" s="3"/>
      <c r="I122" s="19"/>
      <c r="J122" s="11"/>
      <c r="K122" s="84"/>
    </row>
    <row r="123" spans="1:11" s="66" customFormat="1" ht="21">
      <c r="A123" s="84">
        <v>20</v>
      </c>
      <c r="B123" s="11" t="s">
        <v>307</v>
      </c>
      <c r="C123" s="29" t="s">
        <v>14</v>
      </c>
      <c r="D123" s="3" t="s">
        <v>37</v>
      </c>
      <c r="E123" s="84" t="s">
        <v>186</v>
      </c>
      <c r="F123" s="12" t="s">
        <v>786</v>
      </c>
      <c r="G123" s="10" t="s">
        <v>67</v>
      </c>
      <c r="H123" s="3" t="s">
        <v>36</v>
      </c>
      <c r="I123" s="19" t="s">
        <v>804</v>
      </c>
      <c r="J123" s="7" t="s">
        <v>276</v>
      </c>
      <c r="K123" s="84"/>
    </row>
    <row r="124" spans="1:11" s="66" customFormat="1" ht="21">
      <c r="A124" s="84"/>
      <c r="B124" s="11"/>
      <c r="C124" s="29" t="s">
        <v>8</v>
      </c>
      <c r="D124" s="3"/>
      <c r="E124" s="84" t="s">
        <v>74</v>
      </c>
      <c r="F124" s="12"/>
      <c r="G124" s="10"/>
      <c r="H124" s="3"/>
      <c r="I124" s="19"/>
      <c r="J124" s="11"/>
      <c r="K124" s="84"/>
    </row>
    <row r="125" spans="1:11" s="66" customFormat="1" ht="21">
      <c r="A125" s="84"/>
      <c r="B125" s="11"/>
      <c r="C125" s="29" t="s">
        <v>59</v>
      </c>
      <c r="D125" s="3"/>
      <c r="E125" s="84" t="s">
        <v>182</v>
      </c>
      <c r="F125" s="12"/>
      <c r="G125" s="10"/>
      <c r="H125" s="3"/>
      <c r="I125" s="19"/>
      <c r="J125" s="11"/>
      <c r="K125" s="84"/>
    </row>
    <row r="126" spans="1:11" s="66" customFormat="1" ht="21">
      <c r="A126" s="84"/>
      <c r="B126" s="11"/>
      <c r="C126" s="29" t="s">
        <v>308</v>
      </c>
      <c r="D126" s="3"/>
      <c r="E126" s="84"/>
      <c r="F126" s="48"/>
      <c r="G126" s="10"/>
      <c r="H126" s="3"/>
      <c r="I126" s="19"/>
      <c r="J126" s="11"/>
      <c r="K126" s="84"/>
    </row>
    <row r="127" spans="1:11" s="66" customFormat="1" ht="21">
      <c r="A127" s="84"/>
      <c r="B127" s="11"/>
      <c r="C127" s="29" t="s">
        <v>97</v>
      </c>
      <c r="D127" s="3"/>
      <c r="E127" s="84"/>
      <c r="F127" s="12"/>
      <c r="G127" s="10"/>
      <c r="H127" s="3"/>
      <c r="I127" s="19"/>
      <c r="J127" s="11"/>
      <c r="K127" s="84"/>
    </row>
    <row r="128" spans="1:11" s="66" customFormat="1" ht="21">
      <c r="A128" s="84"/>
      <c r="B128" s="7"/>
      <c r="C128" s="10"/>
      <c r="D128" s="3"/>
      <c r="E128" s="84"/>
      <c r="F128" s="12"/>
      <c r="G128" s="10"/>
      <c r="H128" s="3"/>
      <c r="I128" s="19"/>
      <c r="J128" s="11"/>
      <c r="K128" s="84"/>
    </row>
    <row r="129" spans="1:11" s="66" customFormat="1" ht="21">
      <c r="A129" s="84">
        <v>21</v>
      </c>
      <c r="B129" s="7" t="s">
        <v>309</v>
      </c>
      <c r="C129" s="10" t="s">
        <v>42</v>
      </c>
      <c r="D129" s="3" t="s">
        <v>36</v>
      </c>
      <c r="E129" s="84" t="s">
        <v>186</v>
      </c>
      <c r="F129" s="12" t="s">
        <v>768</v>
      </c>
      <c r="G129" s="10" t="s">
        <v>67</v>
      </c>
      <c r="H129" s="3" t="s">
        <v>36</v>
      </c>
      <c r="I129" s="19" t="s">
        <v>804</v>
      </c>
      <c r="J129" s="7" t="s">
        <v>276</v>
      </c>
      <c r="K129" s="84"/>
    </row>
    <row r="130" spans="1:11" s="66" customFormat="1" ht="21">
      <c r="A130" s="84"/>
      <c r="B130" s="7"/>
      <c r="C130" s="10" t="s">
        <v>43</v>
      </c>
      <c r="D130" s="3"/>
      <c r="E130" s="84" t="s">
        <v>74</v>
      </c>
      <c r="F130" s="12"/>
      <c r="G130" s="10"/>
      <c r="H130" s="3"/>
      <c r="I130" s="19"/>
      <c r="J130" s="11"/>
      <c r="K130" s="84"/>
    </row>
    <row r="131" spans="1:11" s="66" customFormat="1" ht="21">
      <c r="A131" s="84"/>
      <c r="B131" s="7"/>
      <c r="C131" s="10" t="s">
        <v>44</v>
      </c>
      <c r="D131" s="3"/>
      <c r="E131" s="84" t="s">
        <v>79</v>
      </c>
      <c r="F131" s="12"/>
      <c r="G131" s="10"/>
      <c r="H131" s="3"/>
      <c r="I131" s="19"/>
      <c r="J131" s="11"/>
      <c r="K131" s="84"/>
    </row>
    <row r="132" spans="1:11" s="66" customFormat="1" ht="21">
      <c r="A132" s="84"/>
      <c r="B132" s="7"/>
      <c r="C132" s="10" t="s">
        <v>67</v>
      </c>
      <c r="D132" s="3"/>
      <c r="E132" s="84"/>
      <c r="F132" s="12"/>
      <c r="G132" s="10"/>
      <c r="H132" s="3"/>
      <c r="I132" s="19"/>
      <c r="J132" s="11"/>
      <c r="K132" s="84"/>
    </row>
    <row r="133" spans="1:11" s="66" customFormat="1" ht="21">
      <c r="A133" s="84"/>
      <c r="B133" s="7"/>
      <c r="C133" s="29" t="s">
        <v>310</v>
      </c>
      <c r="D133" s="3"/>
      <c r="E133" s="84"/>
      <c r="F133" s="12"/>
      <c r="G133" s="10"/>
      <c r="H133" s="3"/>
      <c r="I133" s="19"/>
      <c r="J133" s="11"/>
      <c r="K133" s="84"/>
    </row>
    <row r="134" spans="1:11" s="66" customFormat="1" ht="21">
      <c r="A134" s="84"/>
      <c r="B134" s="7"/>
      <c r="C134" s="29" t="s">
        <v>97</v>
      </c>
      <c r="D134" s="3"/>
      <c r="E134" s="84"/>
      <c r="F134" s="48"/>
      <c r="G134" s="10"/>
      <c r="H134" s="3"/>
      <c r="I134" s="36"/>
      <c r="J134" s="11"/>
      <c r="K134" s="84"/>
    </row>
    <row r="135" spans="1:11" s="66" customFormat="1" ht="21">
      <c r="A135" s="84"/>
      <c r="B135" s="7"/>
      <c r="C135" s="10"/>
      <c r="D135" s="3"/>
      <c r="E135" s="84"/>
      <c r="F135" s="48"/>
      <c r="G135" s="10"/>
      <c r="H135" s="3"/>
      <c r="I135" s="36"/>
      <c r="J135" s="11"/>
      <c r="K135" s="84"/>
    </row>
    <row r="136" spans="1:11" s="66" customFormat="1" ht="21">
      <c r="A136" s="84">
        <v>22</v>
      </c>
      <c r="B136" s="7" t="s">
        <v>325</v>
      </c>
      <c r="C136" s="10" t="s">
        <v>42</v>
      </c>
      <c r="D136" s="3" t="s">
        <v>36</v>
      </c>
      <c r="E136" s="84" t="s">
        <v>146</v>
      </c>
      <c r="F136" s="48" t="s">
        <v>800</v>
      </c>
      <c r="G136" s="10" t="s">
        <v>305</v>
      </c>
      <c r="H136" s="3" t="s">
        <v>36</v>
      </c>
      <c r="I136" s="36" t="s">
        <v>760</v>
      </c>
      <c r="J136" s="11" t="s">
        <v>328</v>
      </c>
      <c r="K136" s="84"/>
    </row>
    <row r="137" spans="1:11" s="66" customFormat="1" ht="21">
      <c r="A137" s="84"/>
      <c r="B137" s="61"/>
      <c r="C137" s="10" t="s">
        <v>43</v>
      </c>
      <c r="D137" s="3"/>
      <c r="E137" s="84" t="s">
        <v>74</v>
      </c>
      <c r="F137" s="48"/>
      <c r="G137" s="10" t="s">
        <v>61</v>
      </c>
      <c r="H137" s="3"/>
      <c r="I137" s="36"/>
      <c r="J137" s="11"/>
      <c r="K137" s="84"/>
    </row>
    <row r="138" spans="1:11" s="66" customFormat="1" ht="21">
      <c r="A138" s="84"/>
      <c r="B138" s="7"/>
      <c r="C138" s="10" t="s">
        <v>11</v>
      </c>
      <c r="D138" s="3"/>
      <c r="E138" s="84" t="s">
        <v>100</v>
      </c>
      <c r="F138" s="48"/>
      <c r="G138" s="10"/>
      <c r="H138" s="3"/>
      <c r="I138" s="36"/>
      <c r="J138" s="11"/>
      <c r="K138" s="84"/>
    </row>
    <row r="139" spans="1:11" s="66" customFormat="1" ht="21">
      <c r="A139" s="84"/>
      <c r="B139" s="7"/>
      <c r="C139" s="10" t="s">
        <v>603</v>
      </c>
      <c r="D139" s="3"/>
      <c r="E139" s="84"/>
      <c r="F139" s="48"/>
      <c r="G139" s="10"/>
      <c r="H139" s="3"/>
      <c r="I139" s="36"/>
      <c r="J139" s="11"/>
      <c r="K139" s="84"/>
    </row>
    <row r="140" spans="1:11" s="66" customFormat="1" ht="21">
      <c r="A140" s="84"/>
      <c r="B140" s="7"/>
      <c r="C140" s="29" t="s">
        <v>327</v>
      </c>
      <c r="D140" s="3"/>
      <c r="E140" s="84"/>
      <c r="F140" s="48"/>
      <c r="G140" s="10"/>
      <c r="H140" s="3"/>
      <c r="I140" s="36"/>
      <c r="J140" s="11"/>
      <c r="K140" s="84"/>
    </row>
    <row r="141" spans="1:11" s="66" customFormat="1" ht="21">
      <c r="A141" s="84"/>
      <c r="B141" s="7"/>
      <c r="C141" s="29" t="s">
        <v>97</v>
      </c>
      <c r="D141" s="3"/>
      <c r="E141" s="84"/>
      <c r="F141" s="48"/>
      <c r="G141" s="10"/>
      <c r="H141" s="3"/>
      <c r="I141" s="36"/>
      <c r="J141" s="11"/>
      <c r="K141" s="84"/>
    </row>
    <row r="142" spans="1:11" s="66" customFormat="1" ht="21">
      <c r="A142" s="84">
        <v>23</v>
      </c>
      <c r="B142" s="7" t="s">
        <v>329</v>
      </c>
      <c r="C142" s="10" t="s">
        <v>42</v>
      </c>
      <c r="D142" s="3" t="s">
        <v>37</v>
      </c>
      <c r="E142" s="84" t="s">
        <v>46</v>
      </c>
      <c r="F142" s="48" t="s">
        <v>777</v>
      </c>
      <c r="G142" s="10" t="s">
        <v>67</v>
      </c>
      <c r="H142" s="3" t="s">
        <v>36</v>
      </c>
      <c r="I142" s="36" t="s">
        <v>804</v>
      </c>
      <c r="J142" s="11" t="s">
        <v>332</v>
      </c>
      <c r="K142" s="84"/>
    </row>
    <row r="143" spans="1:11" s="66" customFormat="1" ht="21">
      <c r="A143" s="84"/>
      <c r="B143" s="7"/>
      <c r="C143" s="10" t="s">
        <v>43</v>
      </c>
      <c r="D143" s="3"/>
      <c r="E143" s="84" t="s">
        <v>74</v>
      </c>
      <c r="F143" s="48"/>
      <c r="G143" s="10"/>
      <c r="H143" s="3"/>
      <c r="I143" s="36"/>
      <c r="J143" s="11" t="s">
        <v>333</v>
      </c>
      <c r="K143" s="84"/>
    </row>
    <row r="144" spans="1:11" s="66" customFormat="1" ht="21">
      <c r="A144" s="84"/>
      <c r="B144" s="7"/>
      <c r="C144" s="10" t="s">
        <v>9</v>
      </c>
      <c r="D144" s="3"/>
      <c r="E144" s="84" t="s">
        <v>63</v>
      </c>
      <c r="F144" s="48"/>
      <c r="G144" s="10"/>
      <c r="H144" s="3"/>
      <c r="I144" s="36"/>
      <c r="J144" s="11"/>
      <c r="K144" s="84"/>
    </row>
    <row r="145" spans="1:11" s="66" customFormat="1" ht="21">
      <c r="A145" s="84"/>
      <c r="B145" s="7"/>
      <c r="C145" s="10" t="s">
        <v>330</v>
      </c>
      <c r="D145" s="3"/>
      <c r="E145" s="84"/>
      <c r="F145" s="48"/>
      <c r="G145" s="10"/>
      <c r="H145" s="3"/>
      <c r="I145" s="36"/>
      <c r="J145" s="11"/>
      <c r="K145" s="84"/>
    </row>
    <row r="146" spans="1:11" s="66" customFormat="1" ht="21">
      <c r="A146" s="84"/>
      <c r="B146" s="7"/>
      <c r="C146" s="10" t="s">
        <v>61</v>
      </c>
      <c r="D146" s="3"/>
      <c r="E146" s="84"/>
      <c r="F146" s="48"/>
      <c r="G146" s="10"/>
      <c r="H146" s="3"/>
      <c r="I146" s="36"/>
      <c r="J146" s="11"/>
      <c r="K146" s="84"/>
    </row>
    <row r="147" spans="1:11" s="66" customFormat="1" ht="21">
      <c r="A147" s="84"/>
      <c r="B147" s="7"/>
      <c r="C147" s="29" t="s">
        <v>331</v>
      </c>
      <c r="D147" s="3"/>
      <c r="E147" s="84"/>
      <c r="F147" s="48"/>
      <c r="G147" s="10"/>
      <c r="H147" s="3"/>
      <c r="I147" s="36"/>
      <c r="J147" s="11"/>
      <c r="K147" s="84"/>
    </row>
    <row r="148" spans="1:11" s="66" customFormat="1" ht="21">
      <c r="A148" s="84"/>
      <c r="B148" s="7"/>
      <c r="C148" s="29" t="s">
        <v>97</v>
      </c>
      <c r="D148" s="3"/>
      <c r="E148" s="84"/>
      <c r="F148" s="48"/>
      <c r="G148" s="10"/>
      <c r="H148" s="3"/>
      <c r="I148" s="36"/>
      <c r="J148" s="11"/>
      <c r="K148" s="84"/>
    </row>
    <row r="149" spans="1:11" s="66" customFormat="1" ht="21">
      <c r="A149" s="84"/>
      <c r="B149" s="7"/>
      <c r="C149" s="10"/>
      <c r="D149" s="3"/>
      <c r="E149" s="84"/>
      <c r="F149" s="48"/>
      <c r="G149" s="10"/>
      <c r="H149" s="3"/>
      <c r="I149" s="36"/>
      <c r="J149" s="11"/>
      <c r="K149" s="84"/>
    </row>
    <row r="150" spans="1:11" s="66" customFormat="1" ht="21">
      <c r="A150" s="84">
        <v>24</v>
      </c>
      <c r="B150" s="7" t="s">
        <v>338</v>
      </c>
      <c r="C150" s="10" t="s">
        <v>12</v>
      </c>
      <c r="D150" s="3" t="s">
        <v>36</v>
      </c>
      <c r="E150" s="84" t="s">
        <v>146</v>
      </c>
      <c r="F150" s="48" t="s">
        <v>760</v>
      </c>
      <c r="G150" s="10" t="s">
        <v>330</v>
      </c>
      <c r="H150" s="3" t="s">
        <v>36</v>
      </c>
      <c r="I150" s="36" t="s">
        <v>800</v>
      </c>
      <c r="J150" s="29" t="s">
        <v>109</v>
      </c>
      <c r="K150" s="84"/>
    </row>
    <row r="151" spans="1:11" s="66" customFormat="1" ht="21">
      <c r="A151" s="84"/>
      <c r="B151" s="7"/>
      <c r="C151" s="10" t="s">
        <v>9</v>
      </c>
      <c r="D151" s="3"/>
      <c r="E151" s="84"/>
      <c r="F151" s="48"/>
      <c r="G151" s="10" t="s">
        <v>61</v>
      </c>
      <c r="H151" s="3"/>
      <c r="I151" s="36"/>
      <c r="J151" s="11"/>
      <c r="K151" s="84"/>
    </row>
    <row r="152" spans="1:11" s="66" customFormat="1" ht="21">
      <c r="A152" s="84"/>
      <c r="B152" s="7"/>
      <c r="C152" s="10" t="s">
        <v>291</v>
      </c>
      <c r="D152" s="3"/>
      <c r="E152" s="84"/>
      <c r="F152" s="48"/>
      <c r="G152" s="10"/>
      <c r="H152" s="3"/>
      <c r="I152" s="36"/>
      <c r="J152" s="11"/>
      <c r="K152" s="84"/>
    </row>
    <row r="153" spans="1:11" s="66" customFormat="1" ht="21">
      <c r="A153" s="84"/>
      <c r="B153" s="7"/>
      <c r="C153" s="10" t="s">
        <v>61</v>
      </c>
      <c r="D153" s="3"/>
      <c r="E153" s="84"/>
      <c r="F153" s="48"/>
      <c r="G153" s="10"/>
      <c r="H153" s="3"/>
      <c r="I153" s="36"/>
      <c r="J153" s="11"/>
      <c r="K153" s="84"/>
    </row>
    <row r="154" spans="1:11" s="66" customFormat="1" ht="21">
      <c r="A154" s="84"/>
      <c r="B154" s="7"/>
      <c r="C154" s="10"/>
      <c r="D154" s="3"/>
      <c r="E154" s="84"/>
      <c r="F154" s="48"/>
      <c r="G154" s="10"/>
      <c r="H154" s="3"/>
      <c r="I154" s="36"/>
      <c r="J154" s="11"/>
      <c r="K154" s="84"/>
    </row>
    <row r="155" spans="1:11" s="66" customFormat="1" ht="21">
      <c r="A155" s="84">
        <v>25</v>
      </c>
      <c r="B155" s="7" t="s">
        <v>339</v>
      </c>
      <c r="C155" s="10" t="s">
        <v>12</v>
      </c>
      <c r="D155" s="3" t="s">
        <v>36</v>
      </c>
      <c r="E155" s="84" t="s">
        <v>146</v>
      </c>
      <c r="F155" s="48" t="s">
        <v>760</v>
      </c>
      <c r="G155" s="10" t="s">
        <v>119</v>
      </c>
      <c r="H155" s="3" t="s">
        <v>36</v>
      </c>
      <c r="I155" s="36" t="s">
        <v>806</v>
      </c>
      <c r="J155" s="11" t="s">
        <v>276</v>
      </c>
      <c r="K155" s="84"/>
    </row>
    <row r="156" spans="1:11" s="66" customFormat="1" ht="21">
      <c r="A156" s="84"/>
      <c r="B156" s="7"/>
      <c r="C156" s="10" t="s">
        <v>11</v>
      </c>
      <c r="D156" s="3"/>
      <c r="E156" s="84"/>
      <c r="F156" s="48"/>
      <c r="G156" s="10"/>
      <c r="H156" s="3"/>
      <c r="I156" s="36"/>
      <c r="J156" s="11"/>
      <c r="K156" s="84"/>
    </row>
    <row r="157" spans="1:11" s="66" customFormat="1" ht="21">
      <c r="A157" s="84"/>
      <c r="B157" s="7"/>
      <c r="C157" s="10" t="s">
        <v>326</v>
      </c>
      <c r="D157" s="3"/>
      <c r="E157" s="84"/>
      <c r="F157" s="48"/>
      <c r="G157" s="10"/>
      <c r="H157" s="3"/>
      <c r="I157" s="36"/>
      <c r="J157" s="11"/>
      <c r="K157" s="84"/>
    </row>
    <row r="158" spans="1:11" s="66" customFormat="1" ht="21">
      <c r="A158" s="84"/>
      <c r="B158" s="7"/>
      <c r="C158" s="10" t="s">
        <v>61</v>
      </c>
      <c r="D158" s="3"/>
      <c r="E158" s="84"/>
      <c r="F158" s="48"/>
      <c r="G158" s="10"/>
      <c r="H158" s="3"/>
      <c r="I158" s="36"/>
      <c r="J158" s="11"/>
      <c r="K158" s="84"/>
    </row>
    <row r="159" spans="1:11" s="66" customFormat="1" ht="21">
      <c r="A159" s="84"/>
      <c r="B159" s="7"/>
      <c r="C159" s="10" t="s">
        <v>340</v>
      </c>
      <c r="D159" s="3"/>
      <c r="E159" s="84"/>
      <c r="F159" s="48"/>
      <c r="G159" s="10"/>
      <c r="H159" s="3"/>
      <c r="I159" s="36"/>
      <c r="J159" s="11"/>
      <c r="K159" s="84"/>
    </row>
    <row r="160" spans="1:11" s="66" customFormat="1" ht="21">
      <c r="A160" s="84"/>
      <c r="B160" s="7"/>
      <c r="C160" s="10" t="s">
        <v>97</v>
      </c>
      <c r="D160" s="3"/>
      <c r="E160" s="84"/>
      <c r="F160" s="48"/>
      <c r="G160" s="10"/>
      <c r="H160" s="3"/>
      <c r="I160" s="36"/>
      <c r="J160" s="11"/>
      <c r="K160" s="84"/>
    </row>
    <row r="161" spans="1:11" s="66" customFormat="1" ht="21">
      <c r="A161" s="84"/>
      <c r="B161" s="7"/>
      <c r="C161" s="10"/>
      <c r="D161" s="3"/>
      <c r="E161" s="84"/>
      <c r="F161" s="48"/>
      <c r="G161" s="10"/>
      <c r="H161" s="3"/>
      <c r="I161" s="36"/>
      <c r="J161" s="11"/>
      <c r="K161" s="84"/>
    </row>
    <row r="162" spans="1:11" s="66" customFormat="1" ht="21">
      <c r="A162" s="84">
        <v>26</v>
      </c>
      <c r="B162" s="7" t="s">
        <v>343</v>
      </c>
      <c r="C162" s="10" t="s">
        <v>14</v>
      </c>
      <c r="D162" s="3" t="s">
        <v>36</v>
      </c>
      <c r="E162" s="84" t="s">
        <v>186</v>
      </c>
      <c r="F162" s="48" t="s">
        <v>775</v>
      </c>
      <c r="G162" s="10" t="s">
        <v>67</v>
      </c>
      <c r="H162" s="3" t="s">
        <v>36</v>
      </c>
      <c r="I162" s="36" t="s">
        <v>804</v>
      </c>
      <c r="J162" s="11" t="s">
        <v>7</v>
      </c>
      <c r="K162" s="84"/>
    </row>
    <row r="163" spans="1:11" s="66" customFormat="1" ht="21">
      <c r="A163" s="84"/>
      <c r="B163" s="7"/>
      <c r="C163" s="10" t="s">
        <v>8</v>
      </c>
      <c r="D163" s="3"/>
      <c r="E163" s="84"/>
      <c r="F163" s="48"/>
      <c r="G163" s="10"/>
      <c r="H163" s="3"/>
      <c r="I163" s="36"/>
      <c r="J163" s="11"/>
      <c r="K163" s="84"/>
    </row>
    <row r="164" spans="1:11" s="66" customFormat="1" ht="21">
      <c r="A164" s="84"/>
      <c r="B164" s="7"/>
      <c r="C164" s="10" t="s">
        <v>119</v>
      </c>
      <c r="D164" s="3"/>
      <c r="E164" s="84"/>
      <c r="F164" s="48"/>
      <c r="G164" s="10"/>
      <c r="H164" s="3"/>
      <c r="I164" s="36"/>
      <c r="J164" s="11"/>
      <c r="K164" s="84"/>
    </row>
    <row r="165" spans="1:11" s="66" customFormat="1" ht="21">
      <c r="A165" s="84"/>
      <c r="B165" s="7"/>
      <c r="C165" s="10"/>
      <c r="D165" s="3"/>
      <c r="E165" s="84"/>
      <c r="F165" s="48"/>
      <c r="G165" s="10"/>
      <c r="H165" s="3"/>
      <c r="I165" s="36"/>
      <c r="J165" s="11"/>
      <c r="K165" s="84"/>
    </row>
    <row r="166" spans="1:11" s="66" customFormat="1" ht="21">
      <c r="A166" s="84">
        <v>27</v>
      </c>
      <c r="B166" s="7" t="s">
        <v>349</v>
      </c>
      <c r="C166" s="10" t="s">
        <v>15</v>
      </c>
      <c r="D166" s="3" t="s">
        <v>36</v>
      </c>
      <c r="E166" s="84" t="s">
        <v>350</v>
      </c>
      <c r="F166" s="48" t="s">
        <v>762</v>
      </c>
      <c r="G166" s="10" t="s">
        <v>351</v>
      </c>
      <c r="H166" s="3" t="s">
        <v>36</v>
      </c>
      <c r="I166" s="36"/>
      <c r="J166" s="11" t="s">
        <v>352</v>
      </c>
      <c r="K166" s="84"/>
    </row>
    <row r="167" spans="1:11" s="66" customFormat="1" ht="21">
      <c r="A167" s="84"/>
      <c r="B167" s="61" t="s">
        <v>98</v>
      </c>
      <c r="C167" s="29" t="s">
        <v>13</v>
      </c>
      <c r="D167" s="3"/>
      <c r="E167" s="84"/>
      <c r="F167" s="48"/>
      <c r="G167" s="10" t="s">
        <v>62</v>
      </c>
      <c r="H167" s="3"/>
      <c r="I167" s="36"/>
      <c r="J167" s="5" t="s">
        <v>38</v>
      </c>
      <c r="K167" s="84"/>
    </row>
    <row r="168" spans="1:11" s="66" customFormat="1" ht="21">
      <c r="A168" s="84"/>
      <c r="B168" s="7"/>
      <c r="C168" s="29" t="s">
        <v>16</v>
      </c>
      <c r="D168" s="3"/>
      <c r="E168" s="84"/>
      <c r="F168" s="48"/>
      <c r="G168" s="10"/>
      <c r="H168" s="3"/>
      <c r="I168" s="36"/>
      <c r="J168" s="11"/>
      <c r="K168" s="84"/>
    </row>
    <row r="169" spans="1:11" s="66" customFormat="1" ht="21">
      <c r="A169" s="84">
        <v>28</v>
      </c>
      <c r="B169" s="7" t="s">
        <v>363</v>
      </c>
      <c r="C169" s="10" t="s">
        <v>364</v>
      </c>
      <c r="D169" s="3" t="s">
        <v>36</v>
      </c>
      <c r="E169" s="84" t="s">
        <v>186</v>
      </c>
      <c r="F169" s="48" t="s">
        <v>750</v>
      </c>
      <c r="G169" s="29" t="s">
        <v>13</v>
      </c>
      <c r="H169" s="3" t="s">
        <v>37</v>
      </c>
      <c r="I169" s="36" t="s">
        <v>766</v>
      </c>
      <c r="J169" s="11" t="s">
        <v>242</v>
      </c>
      <c r="K169" s="84"/>
    </row>
    <row r="170" spans="1:11" s="66" customFormat="1" ht="21">
      <c r="A170" s="84"/>
      <c r="B170" s="7"/>
      <c r="C170" s="29" t="s">
        <v>13</v>
      </c>
      <c r="D170" s="3"/>
      <c r="E170" s="84"/>
      <c r="F170" s="48"/>
      <c r="G170" s="29" t="s">
        <v>59</v>
      </c>
      <c r="H170" s="3"/>
      <c r="I170" s="36"/>
      <c r="J170" s="112" t="s">
        <v>365</v>
      </c>
      <c r="K170" s="84"/>
    </row>
    <row r="171" spans="1:11" s="66" customFormat="1" ht="21">
      <c r="A171" s="84"/>
      <c r="B171" s="7"/>
      <c r="C171" s="29" t="s">
        <v>16</v>
      </c>
      <c r="D171" s="3"/>
      <c r="E171" s="84"/>
      <c r="F171" s="48"/>
      <c r="G171" s="10"/>
      <c r="H171" s="3"/>
      <c r="I171" s="36"/>
      <c r="J171" s="80" t="s">
        <v>737</v>
      </c>
      <c r="K171" s="84"/>
    </row>
    <row r="172" spans="1:11" s="66" customFormat="1" ht="21">
      <c r="A172" s="84"/>
      <c r="B172" s="7"/>
      <c r="C172" s="10"/>
      <c r="D172" s="3"/>
      <c r="E172" s="84"/>
      <c r="F172" s="48"/>
      <c r="G172" s="10"/>
      <c r="H172" s="3"/>
      <c r="I172" s="36"/>
      <c r="J172" s="5" t="s">
        <v>38</v>
      </c>
      <c r="K172" s="84"/>
    </row>
    <row r="173" spans="1:11" s="66" customFormat="1" ht="21">
      <c r="A173" s="87"/>
      <c r="B173" s="7"/>
      <c r="C173" s="10"/>
      <c r="D173" s="3"/>
      <c r="E173" s="87"/>
      <c r="F173" s="48"/>
      <c r="G173" s="10"/>
      <c r="H173" s="3"/>
      <c r="I173" s="36"/>
      <c r="J173" s="5"/>
      <c r="K173" s="87"/>
    </row>
    <row r="174" spans="1:11" s="66" customFormat="1" ht="21">
      <c r="A174" s="84">
        <v>29</v>
      </c>
      <c r="B174" s="7" t="s">
        <v>380</v>
      </c>
      <c r="C174" s="10" t="s">
        <v>15</v>
      </c>
      <c r="D174" s="3" t="s">
        <v>37</v>
      </c>
      <c r="E174" s="84" t="s">
        <v>186</v>
      </c>
      <c r="F174" s="48" t="s">
        <v>762</v>
      </c>
      <c r="G174" s="29" t="s">
        <v>13</v>
      </c>
      <c r="H174" s="3" t="s">
        <v>36</v>
      </c>
      <c r="I174" s="36" t="s">
        <v>796</v>
      </c>
      <c r="J174" s="11" t="s">
        <v>90</v>
      </c>
      <c r="K174" s="84"/>
    </row>
    <row r="175" spans="1:11" s="66" customFormat="1" ht="21">
      <c r="A175" s="84"/>
      <c r="B175" s="7"/>
      <c r="C175" s="29" t="s">
        <v>13</v>
      </c>
      <c r="D175" s="3"/>
      <c r="E175" s="84"/>
      <c r="F175" s="48"/>
      <c r="G175" s="29" t="s">
        <v>71</v>
      </c>
      <c r="H175" s="3"/>
      <c r="I175" s="36"/>
      <c r="J175" s="5" t="s">
        <v>38</v>
      </c>
      <c r="K175" s="84"/>
    </row>
    <row r="176" spans="1:11" s="66" customFormat="1" ht="21">
      <c r="A176" s="84"/>
      <c r="B176" s="7"/>
      <c r="C176" s="29" t="s">
        <v>70</v>
      </c>
      <c r="D176" s="3"/>
      <c r="E176" s="84"/>
      <c r="F176" s="48"/>
      <c r="G176" s="10"/>
      <c r="H176" s="3"/>
      <c r="I176" s="36"/>
      <c r="J176" s="11"/>
      <c r="K176" s="46"/>
    </row>
    <row r="177" spans="1:11" s="66" customFormat="1" ht="21">
      <c r="A177" s="84"/>
      <c r="B177" s="7"/>
      <c r="C177" s="10"/>
      <c r="D177" s="3"/>
      <c r="E177" s="84"/>
      <c r="F177" s="12"/>
      <c r="G177" s="10"/>
      <c r="H177" s="3"/>
      <c r="I177" s="19"/>
      <c r="J177" s="11"/>
      <c r="K177" s="84"/>
    </row>
    <row r="178" spans="1:11" s="66" customFormat="1" ht="21">
      <c r="A178" s="84">
        <v>30</v>
      </c>
      <c r="B178" s="7" t="s">
        <v>385</v>
      </c>
      <c r="C178" s="10" t="s">
        <v>12</v>
      </c>
      <c r="D178" s="3" t="s">
        <v>36</v>
      </c>
      <c r="E178" s="84" t="s">
        <v>386</v>
      </c>
      <c r="F178" s="12" t="s">
        <v>762</v>
      </c>
      <c r="G178" s="10" t="s">
        <v>55</v>
      </c>
      <c r="H178" s="3" t="s">
        <v>36</v>
      </c>
      <c r="I178" s="19" t="s">
        <v>765</v>
      </c>
      <c r="J178" s="11" t="s">
        <v>315</v>
      </c>
      <c r="K178" s="84"/>
    </row>
    <row r="179" spans="1:11" s="66" customFormat="1" ht="21">
      <c r="A179" s="84"/>
      <c r="B179" s="7"/>
      <c r="C179" s="10" t="s">
        <v>9</v>
      </c>
      <c r="D179" s="3"/>
      <c r="E179" s="84"/>
      <c r="F179" s="12"/>
      <c r="G179" s="10"/>
      <c r="H179" s="3"/>
      <c r="I179" s="19"/>
      <c r="J179" s="11" t="s">
        <v>387</v>
      </c>
      <c r="K179" s="84"/>
    </row>
    <row r="180" spans="1:11" s="66" customFormat="1" ht="21">
      <c r="A180" s="84"/>
      <c r="B180" s="7"/>
      <c r="C180" s="10" t="s">
        <v>383</v>
      </c>
      <c r="D180" s="3"/>
      <c r="E180" s="84"/>
      <c r="F180" s="12"/>
      <c r="G180" s="10"/>
      <c r="H180" s="3"/>
      <c r="I180" s="19"/>
      <c r="J180" s="5" t="s">
        <v>178</v>
      </c>
      <c r="K180" s="84"/>
    </row>
    <row r="181" spans="1:11" s="66" customFormat="1" ht="21">
      <c r="A181" s="84"/>
      <c r="B181" s="61"/>
      <c r="C181" s="10" t="s">
        <v>55</v>
      </c>
      <c r="D181" s="3"/>
      <c r="E181" s="84"/>
      <c r="F181" s="12"/>
      <c r="G181" s="10"/>
      <c r="H181" s="3"/>
      <c r="I181" s="19"/>
      <c r="J181" s="11"/>
      <c r="K181" s="84"/>
    </row>
    <row r="182" spans="1:11" s="66" customFormat="1" ht="21">
      <c r="A182" s="84"/>
      <c r="B182" s="7"/>
      <c r="C182" s="10"/>
      <c r="D182" s="3"/>
      <c r="E182" s="84"/>
      <c r="F182" s="12"/>
      <c r="G182" s="10"/>
      <c r="H182" s="3"/>
      <c r="I182" s="19"/>
      <c r="J182" s="11"/>
      <c r="K182" s="84"/>
    </row>
    <row r="183" spans="1:11" s="66" customFormat="1" ht="21">
      <c r="A183" s="84">
        <v>31</v>
      </c>
      <c r="B183" s="7" t="s">
        <v>393</v>
      </c>
      <c r="C183" s="10" t="s">
        <v>217</v>
      </c>
      <c r="D183" s="3" t="s">
        <v>36</v>
      </c>
      <c r="E183" s="84" t="s">
        <v>89</v>
      </c>
      <c r="F183" s="12" t="s">
        <v>142</v>
      </c>
      <c r="G183" s="83" t="s">
        <v>394</v>
      </c>
      <c r="H183" s="3" t="s">
        <v>36</v>
      </c>
      <c r="I183" s="19" t="s">
        <v>779</v>
      </c>
      <c r="J183" s="1" t="s">
        <v>188</v>
      </c>
      <c r="K183" s="84"/>
    </row>
    <row r="184" spans="1:11" s="66" customFormat="1" ht="21">
      <c r="A184" s="84"/>
      <c r="B184" s="7"/>
      <c r="C184" s="10" t="s">
        <v>394</v>
      </c>
      <c r="D184" s="3"/>
      <c r="E184" s="84" t="s">
        <v>74</v>
      </c>
      <c r="F184" s="12"/>
      <c r="G184" s="10" t="s">
        <v>5</v>
      </c>
      <c r="H184" s="3"/>
      <c r="I184" s="19"/>
      <c r="J184" s="11" t="s">
        <v>398</v>
      </c>
      <c r="K184" s="84"/>
    </row>
    <row r="185" spans="1:11" s="66" customFormat="1" ht="21">
      <c r="A185" s="84"/>
      <c r="B185" s="7"/>
      <c r="C185" s="10" t="s">
        <v>5</v>
      </c>
      <c r="D185" s="3"/>
      <c r="E185" s="84" t="s">
        <v>100</v>
      </c>
      <c r="F185" s="12"/>
      <c r="G185" s="10"/>
      <c r="H185" s="3"/>
      <c r="I185" s="19"/>
      <c r="J185" s="5" t="s">
        <v>178</v>
      </c>
      <c r="K185" s="84"/>
    </row>
    <row r="186" spans="1:11" s="66" customFormat="1" ht="21">
      <c r="A186" s="84"/>
      <c r="B186" s="7"/>
      <c r="C186" s="10" t="s">
        <v>395</v>
      </c>
      <c r="D186" s="3"/>
      <c r="E186" s="84"/>
      <c r="F186" s="12"/>
      <c r="G186" s="10"/>
      <c r="H186" s="3"/>
      <c r="I186" s="19"/>
      <c r="J186" s="11"/>
      <c r="K186" s="84"/>
    </row>
    <row r="187" spans="1:11" s="66" customFormat="1" ht="21">
      <c r="A187" s="84"/>
      <c r="B187" s="7"/>
      <c r="C187" s="10" t="s">
        <v>396</v>
      </c>
      <c r="D187" s="3"/>
      <c r="E187" s="84"/>
      <c r="F187" s="12"/>
      <c r="G187" s="10"/>
      <c r="H187" s="3"/>
      <c r="I187" s="19"/>
      <c r="J187" s="11"/>
      <c r="K187" s="84"/>
    </row>
    <row r="188" spans="1:11" s="66" customFormat="1" ht="21">
      <c r="A188" s="84"/>
      <c r="B188" s="7"/>
      <c r="C188" s="10" t="s">
        <v>397</v>
      </c>
      <c r="D188" s="3"/>
      <c r="E188" s="84"/>
      <c r="F188" s="12"/>
      <c r="G188" s="10"/>
      <c r="H188" s="3"/>
      <c r="I188" s="19"/>
      <c r="J188" s="11"/>
      <c r="K188" s="84"/>
    </row>
    <row r="189" spans="1:11" s="66" customFormat="1" ht="21">
      <c r="A189" s="84"/>
      <c r="B189" s="7"/>
      <c r="C189" s="10"/>
      <c r="D189" s="3"/>
      <c r="E189" s="84"/>
      <c r="F189" s="12"/>
      <c r="G189" s="10"/>
      <c r="H189" s="3"/>
      <c r="I189" s="19"/>
      <c r="J189" s="11"/>
      <c r="K189" s="84"/>
    </row>
    <row r="190" spans="1:11" s="66" customFormat="1" ht="21">
      <c r="A190" s="84">
        <v>32</v>
      </c>
      <c r="B190" s="7" t="s">
        <v>407</v>
      </c>
      <c r="C190" s="10" t="s">
        <v>14</v>
      </c>
      <c r="D190" s="3" t="s">
        <v>36</v>
      </c>
      <c r="E190" s="84" t="s">
        <v>46</v>
      </c>
      <c r="F190" s="12" t="s">
        <v>792</v>
      </c>
      <c r="G190" s="10" t="s">
        <v>87</v>
      </c>
      <c r="H190" s="84" t="s">
        <v>36</v>
      </c>
      <c r="I190" s="19" t="s">
        <v>786</v>
      </c>
      <c r="J190" s="11" t="s">
        <v>7</v>
      </c>
      <c r="K190" s="84"/>
    </row>
    <row r="191" spans="1:11" s="66" customFormat="1" ht="21">
      <c r="A191" s="84"/>
      <c r="B191" s="7"/>
      <c r="C191" s="10" t="s">
        <v>9</v>
      </c>
      <c r="D191" s="3"/>
      <c r="E191" s="84" t="s">
        <v>74</v>
      </c>
      <c r="F191" s="12"/>
      <c r="G191" s="10" t="s">
        <v>88</v>
      </c>
      <c r="H191" s="3"/>
      <c r="I191" s="19"/>
      <c r="J191" s="5" t="s">
        <v>38</v>
      </c>
      <c r="K191" s="84"/>
    </row>
    <row r="192" spans="1:11" s="66" customFormat="1" ht="21">
      <c r="A192" s="84"/>
      <c r="B192" s="7"/>
      <c r="C192" s="10" t="s">
        <v>408</v>
      </c>
      <c r="D192" s="3"/>
      <c r="E192" s="84" t="s">
        <v>92</v>
      </c>
      <c r="F192" s="12"/>
      <c r="G192" s="101"/>
      <c r="H192" s="3"/>
      <c r="I192" s="19"/>
      <c r="J192" s="11"/>
      <c r="K192" s="84"/>
    </row>
    <row r="193" spans="1:11" s="66" customFormat="1" ht="21">
      <c r="A193" s="84"/>
      <c r="B193" s="7"/>
      <c r="C193" s="10" t="s">
        <v>168</v>
      </c>
      <c r="D193" s="3"/>
      <c r="E193" s="84"/>
      <c r="F193" s="12"/>
      <c r="G193" s="10"/>
      <c r="H193" s="3"/>
      <c r="I193" s="19"/>
      <c r="J193" s="11"/>
      <c r="K193" s="84"/>
    </row>
    <row r="194" spans="1:11" s="66" customFormat="1" ht="21">
      <c r="A194" s="84"/>
      <c r="B194" s="7"/>
      <c r="C194" s="10" t="s">
        <v>409</v>
      </c>
      <c r="D194" s="3"/>
      <c r="E194" s="84"/>
      <c r="F194" s="12"/>
      <c r="G194" s="10"/>
      <c r="H194" s="3"/>
      <c r="I194" s="19"/>
      <c r="J194" s="11"/>
      <c r="K194" s="84"/>
    </row>
    <row r="195" spans="1:11" s="66" customFormat="1" ht="21">
      <c r="A195" s="84"/>
      <c r="B195" s="7"/>
      <c r="C195" s="10" t="s">
        <v>86</v>
      </c>
      <c r="D195" s="3"/>
      <c r="E195" s="84"/>
      <c r="F195" s="12"/>
      <c r="G195" s="10"/>
      <c r="H195" s="3"/>
      <c r="I195" s="19"/>
      <c r="J195" s="11"/>
      <c r="K195" s="84"/>
    </row>
    <row r="196" spans="1:11" s="66" customFormat="1" ht="21">
      <c r="A196" s="84">
        <v>33</v>
      </c>
      <c r="B196" s="7" t="s">
        <v>410</v>
      </c>
      <c r="C196" s="10" t="s">
        <v>14</v>
      </c>
      <c r="D196" s="3" t="s">
        <v>36</v>
      </c>
      <c r="E196" s="84" t="s">
        <v>208</v>
      </c>
      <c r="F196" s="12" t="s">
        <v>807</v>
      </c>
      <c r="G196" s="10" t="s">
        <v>411</v>
      </c>
      <c r="H196" s="3" t="s">
        <v>36</v>
      </c>
      <c r="I196" s="19" t="s">
        <v>760</v>
      </c>
      <c r="J196" s="11" t="s">
        <v>377</v>
      </c>
      <c r="K196" s="84"/>
    </row>
    <row r="197" spans="1:11" s="66" customFormat="1" ht="21">
      <c r="A197" s="84"/>
      <c r="B197" s="7"/>
      <c r="C197" s="10" t="s">
        <v>9</v>
      </c>
      <c r="D197" s="3"/>
      <c r="E197" s="84"/>
      <c r="F197" s="12"/>
      <c r="G197" s="10" t="s">
        <v>60</v>
      </c>
      <c r="H197" s="3"/>
      <c r="I197" s="19"/>
      <c r="J197" s="11" t="s">
        <v>412</v>
      </c>
      <c r="K197" s="84"/>
    </row>
    <row r="198" spans="1:11" s="66" customFormat="1" ht="21">
      <c r="A198" s="84"/>
      <c r="B198" s="7"/>
      <c r="C198" s="10" t="s">
        <v>84</v>
      </c>
      <c r="D198" s="3"/>
      <c r="E198" s="84"/>
      <c r="F198" s="12"/>
      <c r="G198" s="10"/>
      <c r="H198" s="3"/>
      <c r="I198" s="19"/>
      <c r="J198" s="5" t="s">
        <v>38</v>
      </c>
      <c r="K198" s="84"/>
    </row>
    <row r="199" spans="1:11" s="66" customFormat="1" ht="21">
      <c r="A199" s="84"/>
      <c r="B199" s="7"/>
      <c r="C199" s="10" t="s">
        <v>85</v>
      </c>
      <c r="D199" s="3"/>
      <c r="E199" s="84"/>
      <c r="F199" s="12"/>
      <c r="G199" s="10"/>
      <c r="H199" s="3"/>
      <c r="I199" s="19"/>
      <c r="J199" s="11"/>
      <c r="K199" s="84"/>
    </row>
    <row r="200" spans="1:11" s="66" customFormat="1" ht="21">
      <c r="A200" s="84"/>
      <c r="B200" s="7"/>
      <c r="C200" s="10"/>
      <c r="D200" s="3"/>
      <c r="E200" s="84"/>
      <c r="F200" s="12"/>
      <c r="G200" s="10"/>
      <c r="H200" s="3"/>
      <c r="I200" s="19"/>
      <c r="J200" s="11"/>
      <c r="K200" s="84"/>
    </row>
    <row r="201" spans="1:11" s="66" customFormat="1" ht="21">
      <c r="A201" s="84">
        <v>34</v>
      </c>
      <c r="B201" s="7" t="s">
        <v>413</v>
      </c>
      <c r="C201" s="10" t="s">
        <v>12</v>
      </c>
      <c r="D201" s="3" t="s">
        <v>36</v>
      </c>
      <c r="E201" s="84" t="s">
        <v>146</v>
      </c>
      <c r="F201" s="12" t="s">
        <v>792</v>
      </c>
      <c r="G201" s="10" t="s">
        <v>354</v>
      </c>
      <c r="H201" s="3" t="s">
        <v>36</v>
      </c>
      <c r="I201" s="19" t="s">
        <v>760</v>
      </c>
      <c r="J201" s="102" t="s">
        <v>415</v>
      </c>
      <c r="K201" s="84"/>
    </row>
    <row r="202" spans="1:11" s="66" customFormat="1" ht="21">
      <c r="A202" s="84"/>
      <c r="B202" s="7"/>
      <c r="C202" s="10" t="s">
        <v>9</v>
      </c>
      <c r="D202" s="3"/>
      <c r="E202" s="84"/>
      <c r="F202" s="12"/>
      <c r="G202" s="10"/>
      <c r="H202" s="3"/>
      <c r="I202" s="19"/>
      <c r="J202" s="5" t="s">
        <v>38</v>
      </c>
      <c r="K202" s="84"/>
    </row>
    <row r="203" spans="1:11" s="66" customFormat="1" ht="21">
      <c r="A203" s="84"/>
      <c r="B203" s="7"/>
      <c r="C203" s="10" t="s">
        <v>414</v>
      </c>
      <c r="D203" s="3"/>
      <c r="E203" s="84"/>
      <c r="F203" s="12"/>
      <c r="G203" s="10"/>
      <c r="H203" s="3"/>
      <c r="I203" s="19"/>
      <c r="J203" s="11"/>
      <c r="K203" s="84"/>
    </row>
    <row r="204" spans="1:11" s="66" customFormat="1" ht="21">
      <c r="A204" s="84"/>
      <c r="B204" s="7"/>
      <c r="C204" s="10" t="s">
        <v>85</v>
      </c>
      <c r="D204" s="3"/>
      <c r="E204" s="84"/>
      <c r="F204" s="12"/>
      <c r="G204" s="10"/>
      <c r="H204" s="3"/>
      <c r="I204" s="19"/>
      <c r="J204" s="11"/>
      <c r="K204" s="84"/>
    </row>
    <row r="205" spans="1:11" s="66" customFormat="1" ht="21">
      <c r="A205" s="84"/>
      <c r="B205" s="7"/>
      <c r="C205" s="10"/>
      <c r="D205" s="3"/>
      <c r="E205" s="84"/>
      <c r="F205" s="12"/>
      <c r="G205" s="10"/>
      <c r="H205" s="3"/>
      <c r="I205" s="19"/>
      <c r="J205" s="11"/>
      <c r="K205" s="84"/>
    </row>
    <row r="206" spans="1:11" s="66" customFormat="1" ht="21">
      <c r="A206" s="84">
        <v>35</v>
      </c>
      <c r="B206" s="7" t="s">
        <v>421</v>
      </c>
      <c r="C206" s="10" t="s">
        <v>14</v>
      </c>
      <c r="D206" s="3" t="s">
        <v>36</v>
      </c>
      <c r="E206" s="84" t="s">
        <v>146</v>
      </c>
      <c r="F206" s="12" t="s">
        <v>769</v>
      </c>
      <c r="G206" s="10" t="s">
        <v>59</v>
      </c>
      <c r="H206" s="3" t="s">
        <v>37</v>
      </c>
      <c r="I206" s="19" t="s">
        <v>774</v>
      </c>
      <c r="J206" s="11" t="s">
        <v>377</v>
      </c>
      <c r="K206" s="84"/>
    </row>
    <row r="207" spans="1:11" s="66" customFormat="1" ht="21">
      <c r="A207" s="84"/>
      <c r="B207" s="7"/>
      <c r="C207" s="10" t="s">
        <v>11</v>
      </c>
      <c r="D207" s="3"/>
      <c r="E207" s="84"/>
      <c r="F207" s="12"/>
      <c r="G207" s="10"/>
      <c r="H207" s="3"/>
      <c r="I207" s="19"/>
      <c r="J207" s="5" t="s">
        <v>38</v>
      </c>
      <c r="K207" s="84"/>
    </row>
    <row r="208" spans="1:11" s="66" customFormat="1" ht="21">
      <c r="A208" s="84"/>
      <c r="B208" s="81"/>
      <c r="C208" s="10" t="s">
        <v>401</v>
      </c>
      <c r="D208" s="3"/>
      <c r="E208" s="84"/>
      <c r="F208" s="12"/>
      <c r="G208" s="10"/>
      <c r="H208" s="3"/>
      <c r="I208" s="19"/>
      <c r="J208" s="11"/>
      <c r="K208" s="84"/>
    </row>
    <row r="209" spans="1:11" s="66" customFormat="1" ht="21">
      <c r="A209" s="84"/>
      <c r="B209" s="7"/>
      <c r="C209" s="10" t="s">
        <v>73</v>
      </c>
      <c r="D209" s="3"/>
      <c r="E209" s="84"/>
      <c r="F209" s="12"/>
      <c r="G209" s="10"/>
      <c r="H209" s="3"/>
      <c r="I209" s="19"/>
      <c r="J209" s="11"/>
      <c r="K209" s="84"/>
    </row>
    <row r="210" spans="1:11" s="66" customFormat="1" ht="21">
      <c r="A210" s="84"/>
      <c r="B210" s="7"/>
      <c r="C210" s="10" t="s">
        <v>422</v>
      </c>
      <c r="D210" s="3"/>
      <c r="E210" s="84"/>
      <c r="F210" s="12"/>
      <c r="G210" s="10"/>
      <c r="H210" s="3"/>
      <c r="I210" s="19"/>
      <c r="J210" s="11"/>
      <c r="K210" s="84"/>
    </row>
    <row r="211" spans="1:11" s="66" customFormat="1" ht="21">
      <c r="A211" s="84"/>
      <c r="B211" s="7"/>
      <c r="C211" s="10"/>
      <c r="D211" s="3"/>
      <c r="E211" s="84"/>
      <c r="F211" s="12"/>
      <c r="G211" s="10"/>
      <c r="H211" s="3"/>
      <c r="I211" s="19"/>
      <c r="J211" s="11"/>
      <c r="K211" s="84"/>
    </row>
    <row r="212" spans="1:11" s="66" customFormat="1" ht="21">
      <c r="A212" s="84">
        <v>36</v>
      </c>
      <c r="B212" s="7" t="s">
        <v>423</v>
      </c>
      <c r="C212" s="10" t="s">
        <v>14</v>
      </c>
      <c r="D212" s="3" t="s">
        <v>36</v>
      </c>
      <c r="E212" s="84" t="s">
        <v>146</v>
      </c>
      <c r="F212" s="12" t="s">
        <v>781</v>
      </c>
      <c r="G212" s="10" t="s">
        <v>131</v>
      </c>
      <c r="H212" s="3" t="s">
        <v>36</v>
      </c>
      <c r="I212" s="19" t="s">
        <v>773</v>
      </c>
      <c r="J212" s="11" t="s">
        <v>276</v>
      </c>
      <c r="K212" s="84"/>
    </row>
    <row r="213" spans="1:11" s="66" customFormat="1" ht="21">
      <c r="A213" s="84"/>
      <c r="B213" s="61" t="s">
        <v>424</v>
      </c>
      <c r="C213" s="10" t="s">
        <v>11</v>
      </c>
      <c r="D213" s="3"/>
      <c r="E213" s="84" t="s">
        <v>74</v>
      </c>
      <c r="F213" s="12"/>
      <c r="G213" s="10" t="s">
        <v>88</v>
      </c>
      <c r="H213" s="3"/>
      <c r="I213" s="19"/>
      <c r="J213" s="11"/>
      <c r="K213" s="84"/>
    </row>
    <row r="214" spans="1:11" s="66" customFormat="1" ht="21">
      <c r="A214" s="84"/>
      <c r="B214" s="7"/>
      <c r="C214" s="10" t="s">
        <v>154</v>
      </c>
      <c r="D214" s="3"/>
      <c r="E214" s="84" t="s">
        <v>208</v>
      </c>
      <c r="F214" s="12"/>
      <c r="G214" s="10"/>
      <c r="H214" s="3"/>
      <c r="I214" s="19"/>
      <c r="J214" s="11"/>
      <c r="K214" s="84"/>
    </row>
    <row r="215" spans="1:11" s="66" customFormat="1" ht="21">
      <c r="A215" s="84"/>
      <c r="B215" s="7"/>
      <c r="C215" s="10" t="s">
        <v>88</v>
      </c>
      <c r="D215" s="3"/>
      <c r="E215" s="84"/>
      <c r="F215" s="12"/>
      <c r="G215" s="10"/>
      <c r="H215" s="3"/>
      <c r="I215" s="19"/>
      <c r="J215" s="11"/>
      <c r="K215" s="84"/>
    </row>
    <row r="216" spans="1:11" s="66" customFormat="1" ht="21">
      <c r="A216" s="84"/>
      <c r="B216" s="7"/>
      <c r="C216" s="10" t="s">
        <v>425</v>
      </c>
      <c r="D216" s="3"/>
      <c r="E216" s="84"/>
      <c r="F216" s="12"/>
      <c r="G216" s="10"/>
      <c r="H216" s="3"/>
      <c r="I216" s="19"/>
      <c r="J216" s="11"/>
      <c r="K216" s="84"/>
    </row>
    <row r="217" spans="1:11" s="66" customFormat="1" ht="21">
      <c r="A217" s="84"/>
      <c r="B217" s="7"/>
      <c r="C217" s="10" t="s">
        <v>156</v>
      </c>
      <c r="D217" s="3"/>
      <c r="E217" s="84"/>
      <c r="F217" s="12"/>
      <c r="G217" s="10"/>
      <c r="H217" s="3"/>
      <c r="I217" s="19"/>
      <c r="J217" s="11"/>
      <c r="K217" s="84"/>
    </row>
    <row r="218" spans="1:11" s="66" customFormat="1" ht="21">
      <c r="A218" s="84"/>
      <c r="B218" s="7"/>
      <c r="C218" s="10"/>
      <c r="D218" s="3"/>
      <c r="E218" s="84"/>
      <c r="F218" s="12"/>
      <c r="G218" s="10"/>
      <c r="H218" s="3"/>
      <c r="I218" s="19"/>
      <c r="J218" s="11"/>
      <c r="K218" s="84"/>
    </row>
    <row r="219" spans="1:11" s="66" customFormat="1" ht="21">
      <c r="A219" s="87"/>
      <c r="B219" s="7"/>
      <c r="C219" s="10"/>
      <c r="D219" s="3"/>
      <c r="E219" s="87"/>
      <c r="F219" s="12"/>
      <c r="G219" s="10"/>
      <c r="H219" s="3"/>
      <c r="I219" s="19"/>
      <c r="J219" s="11"/>
      <c r="K219" s="87"/>
    </row>
    <row r="220" spans="1:11" s="66" customFormat="1" ht="21">
      <c r="A220" s="87"/>
      <c r="B220" s="7"/>
      <c r="C220" s="10"/>
      <c r="D220" s="3"/>
      <c r="E220" s="87"/>
      <c r="F220" s="12"/>
      <c r="G220" s="10"/>
      <c r="H220" s="3"/>
      <c r="I220" s="19"/>
      <c r="J220" s="11"/>
      <c r="K220" s="87"/>
    </row>
    <row r="221" spans="1:11" s="66" customFormat="1" ht="21">
      <c r="A221" s="87"/>
      <c r="B221" s="7"/>
      <c r="C221" s="10"/>
      <c r="D221" s="3"/>
      <c r="E221" s="87"/>
      <c r="F221" s="12"/>
      <c r="G221" s="10"/>
      <c r="H221" s="3"/>
      <c r="I221" s="19"/>
      <c r="J221" s="11"/>
      <c r="K221" s="87"/>
    </row>
    <row r="222" spans="1:11" s="66" customFormat="1" ht="21">
      <c r="A222" s="87"/>
      <c r="B222" s="7"/>
      <c r="C222" s="10"/>
      <c r="D222" s="3"/>
      <c r="E222" s="87"/>
      <c r="F222" s="12"/>
      <c r="G222" s="10"/>
      <c r="H222" s="3"/>
      <c r="I222" s="19"/>
      <c r="J222" s="11"/>
      <c r="K222" s="87"/>
    </row>
    <row r="223" spans="1:11" s="66" customFormat="1" ht="21">
      <c r="A223" s="84">
        <v>37</v>
      </c>
      <c r="B223" s="7" t="s">
        <v>426</v>
      </c>
      <c r="C223" s="10" t="s">
        <v>91</v>
      </c>
      <c r="D223" s="3" t="s">
        <v>36</v>
      </c>
      <c r="E223" s="84" t="s">
        <v>428</v>
      </c>
      <c r="F223" s="12" t="s">
        <v>750</v>
      </c>
      <c r="G223" s="10" t="s">
        <v>11</v>
      </c>
      <c r="H223" s="3" t="s">
        <v>36</v>
      </c>
      <c r="I223" s="19" t="s">
        <v>752</v>
      </c>
      <c r="J223" s="11" t="s">
        <v>328</v>
      </c>
      <c r="K223" s="84"/>
    </row>
    <row r="224" spans="1:11" s="66" customFormat="1" ht="21">
      <c r="A224" s="84"/>
      <c r="B224" s="7"/>
      <c r="C224" s="10" t="s">
        <v>11</v>
      </c>
      <c r="D224" s="3"/>
      <c r="E224" s="84" t="s">
        <v>74</v>
      </c>
      <c r="F224" s="12"/>
      <c r="G224" s="10" t="s">
        <v>121</v>
      </c>
      <c r="H224" s="3"/>
      <c r="I224" s="19"/>
      <c r="J224" s="11"/>
      <c r="K224" s="84"/>
    </row>
    <row r="225" spans="1:11" s="66" customFormat="1" ht="21">
      <c r="A225" s="84"/>
      <c r="B225" s="7"/>
      <c r="C225" s="10" t="s">
        <v>180</v>
      </c>
      <c r="D225" s="3"/>
      <c r="E225" s="84" t="s">
        <v>429</v>
      </c>
      <c r="F225" s="12"/>
      <c r="G225" s="10" t="s">
        <v>88</v>
      </c>
      <c r="H225" s="3"/>
      <c r="I225" s="19"/>
      <c r="J225" s="11"/>
      <c r="K225" s="84"/>
    </row>
    <row r="226" spans="1:11" s="66" customFormat="1" ht="21">
      <c r="A226" s="84"/>
      <c r="B226" s="7"/>
      <c r="C226" s="10" t="s">
        <v>181</v>
      </c>
      <c r="D226" s="3"/>
      <c r="E226" s="84"/>
      <c r="F226" s="12"/>
      <c r="G226" s="10"/>
      <c r="H226" s="3"/>
      <c r="I226" s="19"/>
      <c r="J226" s="11"/>
      <c r="K226" s="84"/>
    </row>
    <row r="227" spans="1:11" s="66" customFormat="1" ht="21">
      <c r="A227" s="84"/>
      <c r="B227" s="7"/>
      <c r="C227" s="10" t="s">
        <v>427</v>
      </c>
      <c r="D227" s="3"/>
      <c r="E227" s="84"/>
      <c r="F227" s="12"/>
      <c r="G227" s="10"/>
      <c r="H227" s="3"/>
      <c r="I227" s="19"/>
      <c r="J227" s="11"/>
      <c r="K227" s="84"/>
    </row>
    <row r="228" spans="1:11" s="66" customFormat="1" ht="21">
      <c r="A228" s="84"/>
      <c r="B228" s="7"/>
      <c r="C228" s="10" t="s">
        <v>156</v>
      </c>
      <c r="D228" s="3"/>
      <c r="E228" s="84"/>
      <c r="F228" s="12"/>
      <c r="G228" s="10"/>
      <c r="H228" s="3"/>
      <c r="I228" s="19"/>
      <c r="J228" s="11"/>
      <c r="K228" s="84"/>
    </row>
    <row r="229" spans="1:11" s="66" customFormat="1" ht="21">
      <c r="A229" s="84"/>
      <c r="B229" s="7"/>
      <c r="C229" s="10"/>
      <c r="D229" s="3"/>
      <c r="E229" s="84"/>
      <c r="F229" s="12"/>
      <c r="G229" s="10"/>
      <c r="H229" s="3"/>
      <c r="I229" s="19"/>
      <c r="J229" s="11"/>
      <c r="K229" s="84"/>
    </row>
    <row r="230" spans="1:11" s="66" customFormat="1" ht="21">
      <c r="A230" s="84">
        <v>38</v>
      </c>
      <c r="B230" s="7" t="s">
        <v>125</v>
      </c>
      <c r="C230" s="10" t="s">
        <v>14</v>
      </c>
      <c r="D230" s="3" t="s">
        <v>36</v>
      </c>
      <c r="E230" s="84" t="s">
        <v>319</v>
      </c>
      <c r="F230" s="12" t="s">
        <v>786</v>
      </c>
      <c r="G230" s="10" t="s">
        <v>5</v>
      </c>
      <c r="H230" s="3" t="s">
        <v>36</v>
      </c>
      <c r="I230" s="19" t="s">
        <v>799</v>
      </c>
      <c r="J230" s="11" t="s">
        <v>276</v>
      </c>
      <c r="K230" s="84"/>
    </row>
    <row r="231" spans="1:11" s="66" customFormat="1" ht="21">
      <c r="A231" s="84"/>
      <c r="B231" s="7"/>
      <c r="C231" s="10" t="s">
        <v>11</v>
      </c>
      <c r="D231" s="3"/>
      <c r="E231" s="84" t="s">
        <v>74</v>
      </c>
      <c r="F231" s="12"/>
      <c r="G231" s="10"/>
      <c r="H231" s="3"/>
      <c r="I231" s="19"/>
      <c r="J231" s="5" t="s">
        <v>38</v>
      </c>
      <c r="K231" s="84"/>
    </row>
    <row r="232" spans="1:11" s="66" customFormat="1" ht="21">
      <c r="A232" s="84"/>
      <c r="B232" s="7"/>
      <c r="C232" s="10" t="s">
        <v>260</v>
      </c>
      <c r="D232" s="3"/>
      <c r="E232" s="84" t="s">
        <v>100</v>
      </c>
      <c r="F232" s="12"/>
      <c r="G232" s="10"/>
      <c r="H232" s="3"/>
      <c r="I232" s="19"/>
      <c r="J232" s="11"/>
      <c r="K232" s="84"/>
    </row>
    <row r="233" spans="1:11" s="66" customFormat="1" ht="21">
      <c r="A233" s="84"/>
      <c r="B233" s="7"/>
      <c r="C233" s="10" t="s">
        <v>17</v>
      </c>
      <c r="D233" s="3"/>
      <c r="E233" s="84"/>
      <c r="F233" s="12"/>
      <c r="G233" s="10"/>
      <c r="H233" s="3"/>
      <c r="I233" s="19"/>
      <c r="J233" s="11"/>
      <c r="K233" s="84"/>
    </row>
    <row r="234" spans="1:11" s="66" customFormat="1" ht="21">
      <c r="A234" s="84"/>
      <c r="B234" s="7"/>
      <c r="C234" s="10" t="s">
        <v>430</v>
      </c>
      <c r="D234" s="3"/>
      <c r="E234" s="84"/>
      <c r="F234" s="12"/>
      <c r="G234" s="10"/>
      <c r="H234" s="3"/>
      <c r="I234" s="19"/>
      <c r="J234" s="11"/>
      <c r="K234" s="84"/>
    </row>
    <row r="235" spans="1:11" s="66" customFormat="1" ht="21">
      <c r="A235" s="84"/>
      <c r="B235" s="7"/>
      <c r="C235" s="10" t="s">
        <v>156</v>
      </c>
      <c r="D235" s="3"/>
      <c r="E235" s="84"/>
      <c r="F235" s="12"/>
      <c r="G235" s="10"/>
      <c r="H235" s="3"/>
      <c r="I235" s="19"/>
      <c r="J235" s="11"/>
      <c r="K235" s="84"/>
    </row>
    <row r="236" spans="1:11" s="66" customFormat="1" ht="21">
      <c r="A236" s="84"/>
      <c r="B236" s="7"/>
      <c r="C236" s="10"/>
      <c r="D236" s="3"/>
      <c r="E236" s="84"/>
      <c r="F236" s="12"/>
      <c r="G236" s="10"/>
      <c r="H236" s="3"/>
      <c r="I236" s="19"/>
      <c r="J236" s="11"/>
      <c r="K236" s="84"/>
    </row>
    <row r="237" spans="1:11" s="66" customFormat="1" ht="21">
      <c r="A237" s="84">
        <v>39</v>
      </c>
      <c r="B237" s="7" t="s">
        <v>431</v>
      </c>
      <c r="C237" s="10" t="s">
        <v>91</v>
      </c>
      <c r="D237" s="3" t="s">
        <v>36</v>
      </c>
      <c r="E237" s="84" t="s">
        <v>146</v>
      </c>
      <c r="F237" s="12" t="s">
        <v>781</v>
      </c>
      <c r="G237" s="83" t="s">
        <v>218</v>
      </c>
      <c r="H237" s="3" t="s">
        <v>36</v>
      </c>
      <c r="I237" s="19" t="s">
        <v>808</v>
      </c>
      <c r="J237" s="11" t="s">
        <v>433</v>
      </c>
      <c r="K237" s="84"/>
    </row>
    <row r="238" spans="1:11" s="66" customFormat="1" ht="21">
      <c r="A238" s="84"/>
      <c r="B238" s="7"/>
      <c r="C238" s="10" t="s">
        <v>11</v>
      </c>
      <c r="D238" s="3"/>
      <c r="E238" s="84"/>
      <c r="F238" s="12"/>
      <c r="G238" s="10" t="s">
        <v>5</v>
      </c>
      <c r="H238" s="3"/>
      <c r="I238" s="19"/>
      <c r="J238" s="11" t="s">
        <v>434</v>
      </c>
      <c r="K238" s="84"/>
    </row>
    <row r="239" spans="1:11" s="66" customFormat="1" ht="21">
      <c r="A239" s="84"/>
      <c r="B239" s="7"/>
      <c r="C239" s="10" t="s">
        <v>432</v>
      </c>
      <c r="D239" s="3"/>
      <c r="E239" s="84"/>
      <c r="F239" s="12"/>
      <c r="G239" s="10"/>
      <c r="H239" s="3"/>
      <c r="I239" s="19"/>
      <c r="J239" s="11"/>
      <c r="K239" s="84"/>
    </row>
    <row r="240" spans="1:11" s="66" customFormat="1" ht="21">
      <c r="A240" s="84"/>
      <c r="B240" s="7"/>
      <c r="C240" s="10" t="s">
        <v>88</v>
      </c>
      <c r="D240" s="3"/>
      <c r="E240" s="84"/>
      <c r="F240" s="12"/>
      <c r="G240" s="10"/>
      <c r="H240" s="3"/>
      <c r="I240" s="19"/>
      <c r="J240" s="11"/>
      <c r="K240" s="84"/>
    </row>
    <row r="241" spans="1:11" s="66" customFormat="1" ht="21">
      <c r="A241" s="84"/>
      <c r="B241" s="7"/>
      <c r="C241" s="10"/>
      <c r="D241" s="3"/>
      <c r="E241" s="84"/>
      <c r="F241" s="12"/>
      <c r="G241" s="10"/>
      <c r="H241" s="3"/>
      <c r="I241" s="19"/>
      <c r="J241" s="11"/>
      <c r="K241" s="84"/>
    </row>
    <row r="242" spans="1:11" s="66" customFormat="1" ht="21">
      <c r="A242" s="84">
        <v>40</v>
      </c>
      <c r="B242" s="7" t="s">
        <v>126</v>
      </c>
      <c r="C242" s="10" t="s">
        <v>42</v>
      </c>
      <c r="D242" s="3" t="s">
        <v>36</v>
      </c>
      <c r="E242" s="84" t="s">
        <v>89</v>
      </c>
      <c r="F242" s="12" t="s">
        <v>793</v>
      </c>
      <c r="G242" s="10" t="s">
        <v>437</v>
      </c>
      <c r="H242" s="3" t="s">
        <v>36</v>
      </c>
      <c r="I242" s="19"/>
      <c r="J242" s="11" t="s">
        <v>332</v>
      </c>
      <c r="K242" s="84"/>
    </row>
    <row r="243" spans="1:11" s="66" customFormat="1" ht="21">
      <c r="A243" s="84"/>
      <c r="B243" s="7"/>
      <c r="C243" s="10" t="s">
        <v>43</v>
      </c>
      <c r="D243" s="3"/>
      <c r="E243" s="84" t="s">
        <v>74</v>
      </c>
      <c r="F243" s="12"/>
      <c r="G243" s="10" t="s">
        <v>62</v>
      </c>
      <c r="H243" s="3"/>
      <c r="I243" s="19"/>
      <c r="J243" s="11" t="s">
        <v>438</v>
      </c>
      <c r="K243" s="84"/>
    </row>
    <row r="244" spans="1:11" s="66" customFormat="1" ht="21">
      <c r="A244" s="84"/>
      <c r="B244" s="7"/>
      <c r="C244" s="83" t="s">
        <v>435</v>
      </c>
      <c r="D244" s="3"/>
      <c r="E244" s="84" t="s">
        <v>39</v>
      </c>
      <c r="F244" s="12"/>
      <c r="G244" s="10"/>
      <c r="H244" s="3"/>
      <c r="I244" s="19"/>
      <c r="J244" s="5" t="s">
        <v>38</v>
      </c>
      <c r="K244" s="84"/>
    </row>
    <row r="245" spans="1:11" s="66" customFormat="1" ht="21">
      <c r="A245" s="84"/>
      <c r="B245" s="7"/>
      <c r="C245" s="10" t="s">
        <v>62</v>
      </c>
      <c r="D245" s="3"/>
      <c r="E245" s="84"/>
      <c r="F245" s="12"/>
      <c r="G245" s="10"/>
      <c r="H245" s="3"/>
      <c r="I245" s="19"/>
      <c r="J245" s="11"/>
      <c r="K245" s="84"/>
    </row>
    <row r="246" spans="1:11" s="66" customFormat="1" ht="21">
      <c r="A246" s="84"/>
      <c r="B246" s="7"/>
      <c r="C246" s="10" t="s">
        <v>436</v>
      </c>
      <c r="D246" s="3"/>
      <c r="E246" s="84"/>
      <c r="F246" s="12"/>
      <c r="G246" s="10"/>
      <c r="H246" s="3"/>
      <c r="I246" s="19"/>
      <c r="J246" s="11"/>
      <c r="K246" s="84"/>
    </row>
    <row r="247" spans="1:11" s="66" customFormat="1" ht="21">
      <c r="A247" s="84"/>
      <c r="B247" s="7"/>
      <c r="C247" s="10" t="s">
        <v>156</v>
      </c>
      <c r="D247" s="3"/>
      <c r="E247" s="84"/>
      <c r="F247" s="12"/>
      <c r="G247" s="10"/>
      <c r="H247" s="3"/>
      <c r="I247" s="19"/>
      <c r="J247" s="11"/>
      <c r="K247" s="84"/>
    </row>
    <row r="248" spans="1:11" s="66" customFormat="1" ht="21">
      <c r="A248" s="84"/>
      <c r="B248" s="7"/>
      <c r="C248" s="10"/>
      <c r="D248" s="3"/>
      <c r="E248" s="84"/>
      <c r="F248" s="12"/>
      <c r="G248" s="10"/>
      <c r="H248" s="3"/>
      <c r="I248" s="19"/>
      <c r="J248" s="1"/>
      <c r="K248" s="84"/>
    </row>
    <row r="249" spans="1:11" s="66" customFormat="1" ht="21">
      <c r="A249" s="87"/>
      <c r="B249" s="7"/>
      <c r="C249" s="10"/>
      <c r="D249" s="3"/>
      <c r="E249" s="87"/>
      <c r="F249" s="12"/>
      <c r="G249" s="52"/>
      <c r="H249" s="156"/>
      <c r="I249" s="19"/>
      <c r="J249" s="1"/>
      <c r="K249" s="87"/>
    </row>
    <row r="250" spans="1:11" s="66" customFormat="1" ht="21">
      <c r="A250" s="84">
        <v>41</v>
      </c>
      <c r="B250" s="7" t="s">
        <v>132</v>
      </c>
      <c r="C250" s="10" t="s">
        <v>12</v>
      </c>
      <c r="D250" s="3" t="s">
        <v>36</v>
      </c>
      <c r="E250" s="84" t="s">
        <v>386</v>
      </c>
      <c r="F250" s="12" t="s">
        <v>777</v>
      </c>
      <c r="G250" s="72" t="s">
        <v>443</v>
      </c>
      <c r="H250" s="84" t="s">
        <v>36</v>
      </c>
      <c r="I250" s="19" t="s">
        <v>773</v>
      </c>
      <c r="J250" s="11" t="s">
        <v>332</v>
      </c>
      <c r="K250" s="84"/>
    </row>
    <row r="251" spans="1:11" s="66" customFormat="1" ht="21">
      <c r="A251" s="84"/>
      <c r="B251" s="7"/>
      <c r="C251" s="10" t="s">
        <v>11</v>
      </c>
      <c r="D251" s="3"/>
      <c r="E251" s="84" t="s">
        <v>74</v>
      </c>
      <c r="F251" s="12"/>
      <c r="G251" s="10" t="s">
        <v>88</v>
      </c>
      <c r="H251" s="3"/>
      <c r="I251" s="19"/>
      <c r="J251" s="11" t="s">
        <v>441</v>
      </c>
      <c r="K251" s="84"/>
    </row>
    <row r="252" spans="1:11" s="66" customFormat="1" ht="21">
      <c r="A252" s="84"/>
      <c r="B252" s="7"/>
      <c r="C252" s="10" t="s">
        <v>439</v>
      </c>
      <c r="D252" s="3"/>
      <c r="E252" s="84" t="s">
        <v>123</v>
      </c>
      <c r="F252" s="12"/>
      <c r="G252" s="10"/>
      <c r="H252" s="3"/>
      <c r="I252" s="19"/>
      <c r="J252" s="11"/>
      <c r="K252" s="84"/>
    </row>
    <row r="253" spans="1:11" s="66" customFormat="1" ht="21">
      <c r="A253" s="84"/>
      <c r="B253" s="7"/>
      <c r="C253" s="10" t="s">
        <v>88</v>
      </c>
      <c r="D253" s="3"/>
      <c r="E253" s="84"/>
      <c r="F253" s="12"/>
      <c r="G253" s="10"/>
      <c r="H253" s="3"/>
      <c r="I253" s="19"/>
      <c r="J253" s="11"/>
      <c r="K253" s="84"/>
    </row>
    <row r="254" spans="1:11" s="66" customFormat="1" ht="21">
      <c r="A254" s="84"/>
      <c r="B254" s="7"/>
      <c r="C254" s="10" t="s">
        <v>440</v>
      </c>
      <c r="D254" s="3"/>
      <c r="E254" s="84"/>
      <c r="F254" s="12"/>
      <c r="G254" s="10"/>
      <c r="H254" s="3"/>
      <c r="I254" s="19"/>
      <c r="J254" s="11"/>
      <c r="K254" s="84"/>
    </row>
    <row r="255" spans="1:11" s="66" customFormat="1" ht="21">
      <c r="A255" s="84"/>
      <c r="B255" s="7"/>
      <c r="C255" s="10" t="s">
        <v>156</v>
      </c>
      <c r="D255" s="3"/>
      <c r="E255" s="84"/>
      <c r="F255" s="12"/>
      <c r="G255" s="10"/>
      <c r="H255" s="3"/>
      <c r="I255" s="19"/>
      <c r="J255" s="11"/>
      <c r="K255" s="84"/>
    </row>
    <row r="256" spans="1:11" s="66" customFormat="1" ht="21">
      <c r="A256" s="84"/>
      <c r="B256" s="7"/>
      <c r="C256" s="10"/>
      <c r="D256" s="3"/>
      <c r="E256" s="84"/>
      <c r="F256" s="12"/>
      <c r="G256" s="10"/>
      <c r="H256" s="3"/>
      <c r="I256" s="19"/>
      <c r="J256" s="11"/>
      <c r="K256" s="84"/>
    </row>
    <row r="257" spans="1:11" s="66" customFormat="1" ht="21">
      <c r="A257" s="84">
        <v>42</v>
      </c>
      <c r="B257" s="7" t="s">
        <v>127</v>
      </c>
      <c r="C257" s="10" t="s">
        <v>14</v>
      </c>
      <c r="D257" s="3" t="s">
        <v>36</v>
      </c>
      <c r="E257" s="84" t="s">
        <v>323</v>
      </c>
      <c r="F257" s="12" t="s">
        <v>794</v>
      </c>
      <c r="G257" s="10" t="s">
        <v>5</v>
      </c>
      <c r="H257" s="3" t="s">
        <v>36</v>
      </c>
      <c r="I257" s="19" t="s">
        <v>799</v>
      </c>
      <c r="J257" s="11" t="s">
        <v>276</v>
      </c>
      <c r="K257" s="84"/>
    </row>
    <row r="258" spans="1:11" s="66" customFormat="1" ht="21">
      <c r="A258" s="84"/>
      <c r="B258" s="7"/>
      <c r="C258" s="10" t="s">
        <v>9</v>
      </c>
      <c r="D258" s="3"/>
      <c r="E258" s="84" t="s">
        <v>74</v>
      </c>
      <c r="F258" s="12"/>
      <c r="G258" s="10"/>
      <c r="H258" s="3"/>
      <c r="I258" s="19"/>
      <c r="J258" s="11"/>
      <c r="K258" s="84"/>
    </row>
    <row r="259" spans="1:11" s="66" customFormat="1" ht="21">
      <c r="A259" s="84"/>
      <c r="B259" s="7"/>
      <c r="C259" s="10" t="s">
        <v>449</v>
      </c>
      <c r="D259" s="3"/>
      <c r="E259" s="84" t="s">
        <v>182</v>
      </c>
      <c r="F259" s="12"/>
      <c r="G259" s="10"/>
      <c r="H259" s="3"/>
      <c r="I259" s="19"/>
      <c r="J259" s="11"/>
      <c r="K259" s="84"/>
    </row>
    <row r="260" spans="1:11" s="66" customFormat="1" ht="21">
      <c r="A260" s="84"/>
      <c r="B260" s="7"/>
      <c r="C260" s="10" t="s">
        <v>60</v>
      </c>
      <c r="D260" s="3"/>
      <c r="E260" s="84"/>
      <c r="F260" s="12"/>
      <c r="G260" s="10"/>
      <c r="H260" s="3"/>
      <c r="I260" s="19"/>
      <c r="J260" s="11"/>
      <c r="K260" s="84"/>
    </row>
    <row r="261" spans="1:11" s="66" customFormat="1" ht="21">
      <c r="A261" s="84"/>
      <c r="B261" s="7"/>
      <c r="C261" s="10" t="s">
        <v>450</v>
      </c>
      <c r="D261" s="3"/>
      <c r="E261" s="84"/>
      <c r="F261" s="12"/>
      <c r="G261" s="10"/>
      <c r="H261" s="3"/>
      <c r="I261" s="19"/>
      <c r="J261" s="11"/>
      <c r="K261" s="84"/>
    </row>
    <row r="262" spans="1:11" s="66" customFormat="1" ht="21">
      <c r="A262" s="84"/>
      <c r="B262" s="7"/>
      <c r="C262" s="10" t="s">
        <v>156</v>
      </c>
      <c r="D262" s="3"/>
      <c r="E262" s="84"/>
      <c r="F262" s="12"/>
      <c r="G262" s="10"/>
      <c r="H262" s="3"/>
      <c r="I262" s="19"/>
      <c r="J262" s="11"/>
      <c r="K262" s="84"/>
    </row>
    <row r="263" spans="1:11" s="66" customFormat="1" ht="21">
      <c r="A263" s="84"/>
      <c r="B263" s="7"/>
      <c r="C263" s="10"/>
      <c r="D263" s="3"/>
      <c r="E263" s="84"/>
      <c r="F263" s="12"/>
      <c r="G263" s="10"/>
      <c r="H263" s="3"/>
      <c r="I263" s="19"/>
      <c r="J263" s="11"/>
      <c r="K263" s="84"/>
    </row>
    <row r="264" spans="1:11" s="66" customFormat="1" ht="21">
      <c r="A264" s="84">
        <v>43</v>
      </c>
      <c r="B264" s="7" t="s">
        <v>451</v>
      </c>
      <c r="C264" s="83" t="s">
        <v>102</v>
      </c>
      <c r="D264" s="3" t="s">
        <v>36</v>
      </c>
      <c r="E264" s="84" t="s">
        <v>146</v>
      </c>
      <c r="F264" s="12" t="s">
        <v>777</v>
      </c>
      <c r="G264" s="10" t="s">
        <v>9</v>
      </c>
      <c r="H264" s="3" t="s">
        <v>36</v>
      </c>
      <c r="I264" s="19" t="s">
        <v>752</v>
      </c>
      <c r="J264" s="11" t="s">
        <v>452</v>
      </c>
      <c r="K264" s="84"/>
    </row>
    <row r="265" spans="1:11" s="66" customFormat="1" ht="21">
      <c r="A265" s="84"/>
      <c r="B265" s="7"/>
      <c r="C265" s="10" t="s">
        <v>9</v>
      </c>
      <c r="D265" s="3"/>
      <c r="E265" s="84"/>
      <c r="F265" s="12"/>
      <c r="G265" s="10" t="s">
        <v>121</v>
      </c>
      <c r="H265" s="3"/>
      <c r="I265" s="19"/>
      <c r="J265" s="11" t="s">
        <v>453</v>
      </c>
      <c r="K265" s="84"/>
    </row>
    <row r="266" spans="1:11" s="66" customFormat="1" ht="21">
      <c r="A266" s="84"/>
      <c r="B266" s="7"/>
      <c r="C266" s="10" t="s">
        <v>134</v>
      </c>
      <c r="D266" s="3"/>
      <c r="E266" s="84"/>
      <c r="F266" s="12"/>
      <c r="G266" s="10" t="s">
        <v>88</v>
      </c>
      <c r="H266" s="3"/>
      <c r="I266" s="19"/>
      <c r="J266" s="5" t="s">
        <v>38</v>
      </c>
      <c r="K266" s="84"/>
    </row>
    <row r="267" spans="1:11" s="66" customFormat="1" ht="21">
      <c r="A267" s="84"/>
      <c r="B267" s="7"/>
      <c r="C267" s="10" t="s">
        <v>88</v>
      </c>
      <c r="D267" s="3"/>
      <c r="E267" s="84"/>
      <c r="F267" s="12"/>
      <c r="G267" s="10"/>
      <c r="H267" s="3"/>
      <c r="I267" s="19"/>
      <c r="J267" s="11"/>
      <c r="K267" s="84"/>
    </row>
    <row r="268" spans="1:11" s="66" customFormat="1" ht="21">
      <c r="A268" s="84"/>
      <c r="B268" s="7"/>
      <c r="C268" s="10"/>
      <c r="D268" s="3"/>
      <c r="E268" s="84"/>
      <c r="F268" s="12"/>
      <c r="G268" s="10"/>
      <c r="H268" s="3"/>
      <c r="I268" s="19"/>
      <c r="J268" s="11"/>
      <c r="K268" s="84"/>
    </row>
    <row r="269" spans="1:11" s="66" customFormat="1" ht="21">
      <c r="A269" s="84">
        <v>44</v>
      </c>
      <c r="B269" s="7" t="s">
        <v>124</v>
      </c>
      <c r="C269" s="10" t="s">
        <v>42</v>
      </c>
      <c r="D269" s="3" t="s">
        <v>36</v>
      </c>
      <c r="E269" s="84" t="s">
        <v>146</v>
      </c>
      <c r="F269" s="12" t="s">
        <v>786</v>
      </c>
      <c r="G269" s="10" t="s">
        <v>59</v>
      </c>
      <c r="H269" s="3" t="s">
        <v>37</v>
      </c>
      <c r="I269" s="19" t="s">
        <v>774</v>
      </c>
      <c r="J269" s="11" t="s">
        <v>459</v>
      </c>
      <c r="K269" s="84"/>
    </row>
    <row r="270" spans="1:11" s="66" customFormat="1" ht="21">
      <c r="A270" s="84"/>
      <c r="B270" s="7"/>
      <c r="C270" s="10" t="s">
        <v>43</v>
      </c>
      <c r="D270" s="3"/>
      <c r="E270" s="84" t="s">
        <v>74</v>
      </c>
      <c r="F270" s="12"/>
      <c r="G270" s="10"/>
      <c r="H270" s="3"/>
      <c r="I270" s="19"/>
      <c r="J270" s="11"/>
      <c r="K270" s="84"/>
    </row>
    <row r="271" spans="1:11" s="66" customFormat="1" ht="21">
      <c r="A271" s="84"/>
      <c r="B271" s="7"/>
      <c r="C271" s="10" t="s">
        <v>141</v>
      </c>
      <c r="D271" s="3"/>
      <c r="E271" s="84" t="s">
        <v>79</v>
      </c>
      <c r="F271" s="12"/>
      <c r="G271" s="10"/>
      <c r="H271" s="3"/>
      <c r="I271" s="19"/>
      <c r="J271" s="11"/>
      <c r="K271" s="84"/>
    </row>
    <row r="272" spans="1:11" s="66" customFormat="1" ht="21">
      <c r="A272" s="84"/>
      <c r="B272" s="7"/>
      <c r="C272" s="10" t="s">
        <v>70</v>
      </c>
      <c r="D272" s="3"/>
      <c r="E272" s="84"/>
      <c r="F272" s="12"/>
      <c r="G272" s="10"/>
      <c r="H272" s="3"/>
      <c r="I272" s="19"/>
      <c r="J272" s="11"/>
      <c r="K272" s="84"/>
    </row>
    <row r="273" spans="1:11" s="66" customFormat="1" ht="21">
      <c r="A273" s="84"/>
      <c r="B273" s="7"/>
      <c r="C273" s="10" t="s">
        <v>458</v>
      </c>
      <c r="D273" s="3"/>
      <c r="E273" s="84"/>
      <c r="F273" s="12"/>
      <c r="G273" s="10"/>
      <c r="H273" s="3"/>
      <c r="I273" s="19"/>
      <c r="J273" s="11"/>
      <c r="K273" s="84"/>
    </row>
    <row r="274" spans="1:11" s="66" customFormat="1" ht="21">
      <c r="A274" s="84"/>
      <c r="B274" s="7"/>
      <c r="C274" s="10" t="s">
        <v>156</v>
      </c>
      <c r="D274" s="3"/>
      <c r="E274" s="84"/>
      <c r="F274" s="12"/>
      <c r="G274" s="10"/>
      <c r="H274" s="3"/>
      <c r="I274" s="19"/>
      <c r="J274" s="11"/>
      <c r="K274" s="84"/>
    </row>
    <row r="275" spans="1:11" s="66" customFormat="1" ht="21">
      <c r="A275" s="84"/>
      <c r="B275" s="7"/>
      <c r="C275" s="10"/>
      <c r="D275" s="3"/>
      <c r="E275" s="84"/>
      <c r="F275" s="12"/>
      <c r="G275" s="10"/>
      <c r="H275" s="3"/>
      <c r="I275" s="19"/>
      <c r="J275" s="11"/>
      <c r="K275" s="84"/>
    </row>
    <row r="276" spans="1:11" s="66" customFormat="1" ht="21">
      <c r="A276" s="87"/>
      <c r="B276" s="7"/>
      <c r="C276" s="10"/>
      <c r="D276" s="3"/>
      <c r="E276" s="87"/>
      <c r="F276" s="12"/>
      <c r="G276" s="10"/>
      <c r="H276" s="3"/>
      <c r="I276" s="19"/>
      <c r="J276" s="11"/>
      <c r="K276" s="87"/>
    </row>
    <row r="277" spans="1:11" s="66" customFormat="1" ht="21">
      <c r="A277" s="84">
        <v>45</v>
      </c>
      <c r="B277" s="7" t="s">
        <v>460</v>
      </c>
      <c r="C277" s="10" t="s">
        <v>461</v>
      </c>
      <c r="D277" s="3" t="s">
        <v>36</v>
      </c>
      <c r="E277" s="84" t="s">
        <v>463</v>
      </c>
      <c r="F277" s="12" t="s">
        <v>781</v>
      </c>
      <c r="G277" s="10" t="s">
        <v>443</v>
      </c>
      <c r="H277" s="3" t="s">
        <v>36</v>
      </c>
      <c r="I277" s="19" t="s">
        <v>750</v>
      </c>
      <c r="J277" s="11" t="s">
        <v>465</v>
      </c>
      <c r="K277" s="84"/>
    </row>
    <row r="278" spans="1:11" s="66" customFormat="1" ht="21">
      <c r="A278" s="84"/>
      <c r="B278" s="7"/>
      <c r="C278" s="10" t="s">
        <v>462</v>
      </c>
      <c r="D278" s="3"/>
      <c r="E278" s="84" t="s">
        <v>74</v>
      </c>
      <c r="F278" s="12"/>
      <c r="G278" s="10" t="s">
        <v>17</v>
      </c>
      <c r="H278" s="3"/>
      <c r="I278" s="19"/>
      <c r="J278" s="11"/>
      <c r="K278" s="84"/>
    </row>
    <row r="279" spans="1:11" s="66" customFormat="1" ht="21">
      <c r="A279" s="84"/>
      <c r="B279" s="7"/>
      <c r="C279" s="10" t="s">
        <v>439</v>
      </c>
      <c r="D279" s="3"/>
      <c r="E279" s="84" t="s">
        <v>464</v>
      </c>
      <c r="F279" s="12"/>
      <c r="G279" s="10"/>
      <c r="H279" s="3"/>
      <c r="I279" s="19"/>
      <c r="J279" s="11"/>
      <c r="K279" s="84"/>
    </row>
    <row r="280" spans="1:11" s="66" customFormat="1" ht="21">
      <c r="A280" s="84"/>
      <c r="B280" s="7"/>
      <c r="C280" s="10" t="s">
        <v>88</v>
      </c>
      <c r="D280" s="3"/>
      <c r="E280" s="84"/>
      <c r="F280" s="12"/>
      <c r="G280" s="10"/>
      <c r="H280" s="3"/>
      <c r="I280" s="19"/>
      <c r="J280" s="11"/>
      <c r="K280" s="84"/>
    </row>
    <row r="281" spans="1:11" s="66" customFormat="1" ht="21">
      <c r="A281" s="84"/>
      <c r="B281" s="7"/>
      <c r="C281" s="10"/>
      <c r="D281" s="3"/>
      <c r="E281" s="84"/>
      <c r="F281" s="12"/>
      <c r="G281" s="10"/>
      <c r="H281" s="3"/>
      <c r="I281" s="19"/>
      <c r="J281" s="11"/>
      <c r="K281" s="84"/>
    </row>
    <row r="282" spans="1:11" s="66" customFormat="1" ht="21">
      <c r="A282" s="84">
        <v>46</v>
      </c>
      <c r="B282" s="7" t="s">
        <v>466</v>
      </c>
      <c r="C282" s="10" t="s">
        <v>12</v>
      </c>
      <c r="D282" s="3" t="s">
        <v>36</v>
      </c>
      <c r="E282" s="84" t="s">
        <v>146</v>
      </c>
      <c r="F282" s="12" t="s">
        <v>752</v>
      </c>
      <c r="G282" s="10" t="s">
        <v>73</v>
      </c>
      <c r="H282" s="3" t="s">
        <v>36</v>
      </c>
      <c r="I282" s="19" t="s">
        <v>768</v>
      </c>
      <c r="J282" s="11" t="s">
        <v>467</v>
      </c>
      <c r="K282" s="84"/>
    </row>
    <row r="283" spans="1:11" s="66" customFormat="1" ht="21">
      <c r="A283" s="84"/>
      <c r="B283" s="7"/>
      <c r="C283" s="10" t="s">
        <v>11</v>
      </c>
      <c r="D283" s="3"/>
      <c r="E283" s="84"/>
      <c r="F283" s="12"/>
      <c r="G283" s="10"/>
      <c r="H283" s="3"/>
      <c r="I283" s="19"/>
      <c r="J283" s="11" t="s">
        <v>468</v>
      </c>
      <c r="K283" s="84"/>
    </row>
    <row r="284" spans="1:11" s="66" customFormat="1" ht="21">
      <c r="A284" s="84"/>
      <c r="B284" s="7"/>
      <c r="C284" s="10" t="s">
        <v>121</v>
      </c>
      <c r="D284" s="3"/>
      <c r="E284" s="84"/>
      <c r="F284" s="12"/>
      <c r="G284" s="10"/>
      <c r="H284" s="3"/>
      <c r="I284" s="19"/>
      <c r="J284" s="5" t="s">
        <v>469</v>
      </c>
      <c r="K284" s="84"/>
    </row>
    <row r="285" spans="1:11" s="66" customFormat="1" ht="21">
      <c r="A285" s="84"/>
      <c r="B285" s="7"/>
      <c r="C285" s="10" t="s">
        <v>88</v>
      </c>
      <c r="D285" s="3"/>
      <c r="E285" s="84"/>
      <c r="F285" s="12"/>
      <c r="G285" s="10"/>
      <c r="H285" s="3"/>
      <c r="I285" s="19"/>
      <c r="J285" s="11"/>
      <c r="K285" s="84"/>
    </row>
    <row r="286" spans="1:11" s="66" customFormat="1" ht="21">
      <c r="A286" s="84"/>
      <c r="B286" s="7"/>
      <c r="C286" s="10"/>
      <c r="D286" s="3"/>
      <c r="E286" s="84"/>
      <c r="F286" s="12"/>
      <c r="G286" s="10"/>
      <c r="H286" s="3"/>
      <c r="I286" s="19"/>
      <c r="J286" s="11"/>
      <c r="K286" s="84"/>
    </row>
    <row r="287" spans="1:11" s="66" customFormat="1" ht="21">
      <c r="A287" s="84">
        <v>47</v>
      </c>
      <c r="B287" s="30" t="s">
        <v>483</v>
      </c>
      <c r="C287" s="10" t="s">
        <v>12</v>
      </c>
      <c r="D287" s="2" t="s">
        <v>36</v>
      </c>
      <c r="E287" s="84" t="s">
        <v>146</v>
      </c>
      <c r="F287" s="31" t="s">
        <v>768</v>
      </c>
      <c r="G287" s="10" t="s">
        <v>482</v>
      </c>
      <c r="H287" s="3" t="s">
        <v>36</v>
      </c>
      <c r="I287" s="19" t="s">
        <v>789</v>
      </c>
      <c r="J287" s="11" t="s">
        <v>276</v>
      </c>
      <c r="K287" s="84"/>
    </row>
    <row r="288" spans="1:11" s="66" customFormat="1" ht="21">
      <c r="A288" s="84"/>
      <c r="B288" s="30"/>
      <c r="C288" s="10" t="s">
        <v>11</v>
      </c>
      <c r="D288" s="2"/>
      <c r="E288" s="84"/>
      <c r="F288" s="31"/>
      <c r="G288" s="10" t="s">
        <v>354</v>
      </c>
      <c r="H288" s="3"/>
      <c r="I288" s="19"/>
      <c r="J288" s="11"/>
      <c r="K288" s="84"/>
    </row>
    <row r="289" spans="1:11" s="66" customFormat="1" ht="21">
      <c r="A289" s="84"/>
      <c r="B289" s="30"/>
      <c r="C289" s="10" t="s">
        <v>481</v>
      </c>
      <c r="D289" s="2"/>
      <c r="E289" s="84"/>
      <c r="F289" s="31"/>
      <c r="G289" s="10"/>
      <c r="H289" s="3"/>
      <c r="I289" s="19"/>
      <c r="J289" s="11"/>
      <c r="K289" s="84"/>
    </row>
    <row r="290" spans="1:11" s="66" customFormat="1" ht="21">
      <c r="A290" s="84"/>
      <c r="B290" s="30"/>
      <c r="C290" s="10" t="s">
        <v>354</v>
      </c>
      <c r="D290" s="2"/>
      <c r="E290" s="84"/>
      <c r="F290" s="31"/>
      <c r="G290" s="10"/>
      <c r="H290" s="3"/>
      <c r="I290" s="19"/>
      <c r="J290" s="11"/>
      <c r="K290" s="84"/>
    </row>
    <row r="291" spans="1:11" s="66" customFormat="1" ht="21">
      <c r="A291" s="84"/>
      <c r="B291" s="30"/>
      <c r="C291" s="10"/>
      <c r="D291" s="2"/>
      <c r="E291" s="84"/>
      <c r="F291" s="31"/>
      <c r="G291" s="10"/>
      <c r="H291" s="3"/>
      <c r="I291" s="19"/>
      <c r="J291" s="11"/>
      <c r="K291" s="84"/>
    </row>
    <row r="292" spans="1:11" s="66" customFormat="1" ht="21">
      <c r="A292" s="84">
        <v>48</v>
      </c>
      <c r="B292" s="30" t="s">
        <v>484</v>
      </c>
      <c r="C292" s="83" t="s">
        <v>102</v>
      </c>
      <c r="D292" s="2" t="s">
        <v>36</v>
      </c>
      <c r="E292" s="84" t="s">
        <v>146</v>
      </c>
      <c r="F292" s="31" t="s">
        <v>768</v>
      </c>
      <c r="G292" s="10" t="s">
        <v>482</v>
      </c>
      <c r="H292" s="3" t="s">
        <v>36</v>
      </c>
      <c r="I292" s="19" t="s">
        <v>789</v>
      </c>
      <c r="J292" s="11" t="s">
        <v>276</v>
      </c>
      <c r="K292" s="84"/>
    </row>
    <row r="293" spans="1:11" s="66" customFormat="1" ht="21">
      <c r="A293" s="84"/>
      <c r="B293" s="30"/>
      <c r="C293" s="10" t="s">
        <v>9</v>
      </c>
      <c r="D293" s="2"/>
      <c r="E293" s="84"/>
      <c r="F293" s="31"/>
      <c r="G293" s="10" t="s">
        <v>354</v>
      </c>
      <c r="H293" s="3"/>
      <c r="I293" s="19"/>
      <c r="J293" s="11"/>
      <c r="K293" s="84"/>
    </row>
    <row r="294" spans="1:11" s="66" customFormat="1" ht="21">
      <c r="A294" s="84"/>
      <c r="B294" s="30"/>
      <c r="C294" s="10" t="s">
        <v>481</v>
      </c>
      <c r="D294" s="2"/>
      <c r="E294" s="84"/>
      <c r="F294" s="31"/>
      <c r="G294" s="10"/>
      <c r="H294" s="3"/>
      <c r="I294" s="19"/>
      <c r="J294" s="11"/>
      <c r="K294" s="84"/>
    </row>
    <row r="295" spans="1:11" s="66" customFormat="1" ht="21">
      <c r="A295" s="84"/>
      <c r="B295" s="30"/>
      <c r="C295" s="10" t="s">
        <v>354</v>
      </c>
      <c r="D295" s="2"/>
      <c r="E295" s="84"/>
      <c r="F295" s="31"/>
      <c r="G295" s="10"/>
      <c r="H295" s="3"/>
      <c r="I295" s="19"/>
      <c r="J295" s="11"/>
      <c r="K295" s="84"/>
    </row>
    <row r="296" spans="1:11" s="66" customFormat="1" ht="21">
      <c r="A296" s="84"/>
      <c r="B296" s="30"/>
      <c r="C296" s="10"/>
      <c r="D296" s="2"/>
      <c r="E296" s="84"/>
      <c r="F296" s="31"/>
      <c r="G296" s="10"/>
      <c r="H296" s="3"/>
      <c r="I296" s="19"/>
      <c r="J296" s="11"/>
      <c r="K296" s="84"/>
    </row>
    <row r="297" spans="1:11" s="66" customFormat="1" ht="21">
      <c r="A297" s="84">
        <v>49</v>
      </c>
      <c r="B297" s="105" t="s">
        <v>491</v>
      </c>
      <c r="C297" s="9" t="s">
        <v>14</v>
      </c>
      <c r="D297" s="106" t="s">
        <v>36</v>
      </c>
      <c r="E297" s="107" t="s">
        <v>146</v>
      </c>
      <c r="F297" s="32" t="s">
        <v>796</v>
      </c>
      <c r="G297" s="9" t="s">
        <v>16</v>
      </c>
      <c r="H297" s="108" t="s">
        <v>36</v>
      </c>
      <c r="I297" s="33" t="s">
        <v>780</v>
      </c>
      <c r="J297" s="100" t="s">
        <v>492</v>
      </c>
      <c r="K297" s="84"/>
    </row>
    <row r="298" spans="1:11" s="66" customFormat="1" ht="21">
      <c r="A298" s="84"/>
      <c r="B298" s="105"/>
      <c r="C298" s="9" t="s">
        <v>11</v>
      </c>
      <c r="D298" s="106"/>
      <c r="E298" s="107"/>
      <c r="F298" s="32"/>
      <c r="G298" s="9"/>
      <c r="H298" s="108"/>
      <c r="I298" s="33"/>
      <c r="J298" s="100" t="s">
        <v>493</v>
      </c>
      <c r="K298" s="84"/>
    </row>
    <row r="299" spans="1:11" s="66" customFormat="1" ht="21">
      <c r="A299" s="84"/>
      <c r="B299" s="105"/>
      <c r="C299" s="9" t="s">
        <v>488</v>
      </c>
      <c r="D299" s="106"/>
      <c r="E299" s="107"/>
      <c r="F299" s="32"/>
      <c r="G299" s="9"/>
      <c r="H299" s="108"/>
      <c r="I299" s="33"/>
      <c r="J299" s="100"/>
      <c r="K299" s="84"/>
    </row>
    <row r="300" spans="1:11" s="66" customFormat="1" ht="21">
      <c r="A300" s="84"/>
      <c r="B300" s="105"/>
      <c r="C300" s="9" t="s">
        <v>354</v>
      </c>
      <c r="D300" s="106"/>
      <c r="E300" s="107"/>
      <c r="F300" s="32"/>
      <c r="G300" s="9"/>
      <c r="H300" s="108"/>
      <c r="I300" s="33"/>
      <c r="J300" s="100"/>
      <c r="K300" s="84"/>
    </row>
    <row r="301" spans="1:11" s="66" customFormat="1" ht="21">
      <c r="A301" s="84"/>
      <c r="B301" s="30"/>
      <c r="C301" s="10"/>
      <c r="D301" s="2"/>
      <c r="E301" s="84"/>
      <c r="F301" s="31"/>
      <c r="G301" s="10"/>
      <c r="H301" s="3"/>
      <c r="I301" s="19"/>
      <c r="J301" s="11"/>
      <c r="K301" s="84"/>
    </row>
    <row r="302" spans="1:11" s="66" customFormat="1" ht="21">
      <c r="A302" s="87"/>
      <c r="B302" s="30"/>
      <c r="C302" s="10"/>
      <c r="D302" s="2"/>
      <c r="E302" s="87"/>
      <c r="F302" s="31"/>
      <c r="G302" s="10"/>
      <c r="H302" s="3"/>
      <c r="I302" s="19"/>
      <c r="J302" s="11"/>
      <c r="K302" s="87"/>
    </row>
    <row r="303" spans="1:11" s="66" customFormat="1" ht="21">
      <c r="A303" s="87"/>
      <c r="B303" s="30"/>
      <c r="C303" s="10"/>
      <c r="D303" s="2"/>
      <c r="E303" s="87"/>
      <c r="F303" s="31"/>
      <c r="G303" s="10"/>
      <c r="H303" s="3"/>
      <c r="I303" s="19"/>
      <c r="J303" s="11"/>
      <c r="K303" s="87"/>
    </row>
    <row r="304" spans="1:11" s="66" customFormat="1" ht="21">
      <c r="A304" s="84">
        <v>50</v>
      </c>
      <c r="B304" s="30" t="s">
        <v>500</v>
      </c>
      <c r="C304" s="10" t="s">
        <v>115</v>
      </c>
      <c r="D304" s="2" t="s">
        <v>36</v>
      </c>
      <c r="E304" s="84" t="s">
        <v>89</v>
      </c>
      <c r="F304" s="31" t="s">
        <v>759</v>
      </c>
      <c r="G304" s="10" t="s">
        <v>482</v>
      </c>
      <c r="H304" s="3" t="s">
        <v>36</v>
      </c>
      <c r="I304" s="19" t="s">
        <v>789</v>
      </c>
      <c r="J304" s="100" t="s">
        <v>109</v>
      </c>
      <c r="K304" s="84"/>
    </row>
    <row r="305" spans="1:11" s="66" customFormat="1" ht="21">
      <c r="A305" s="84"/>
      <c r="B305" s="30"/>
      <c r="C305" s="10" t="s">
        <v>116</v>
      </c>
      <c r="D305" s="2"/>
      <c r="E305" s="84" t="s">
        <v>74</v>
      </c>
      <c r="F305" s="31"/>
      <c r="G305" s="10" t="s">
        <v>354</v>
      </c>
      <c r="H305" s="3"/>
      <c r="I305" s="19"/>
      <c r="J305" s="11"/>
      <c r="K305" s="84"/>
    </row>
    <row r="306" spans="1:11" s="66" customFormat="1" ht="21">
      <c r="A306" s="84"/>
      <c r="B306" s="30"/>
      <c r="C306" s="10" t="s">
        <v>9</v>
      </c>
      <c r="D306" s="2"/>
      <c r="E306" s="84" t="s">
        <v>502</v>
      </c>
      <c r="F306" s="31"/>
      <c r="G306" s="10"/>
      <c r="H306" s="3"/>
      <c r="I306" s="19"/>
      <c r="J306" s="11"/>
      <c r="K306" s="84"/>
    </row>
    <row r="307" spans="1:11" s="66" customFormat="1" ht="21">
      <c r="A307" s="84"/>
      <c r="B307" s="30"/>
      <c r="C307" s="10" t="s">
        <v>495</v>
      </c>
      <c r="D307" s="2"/>
      <c r="E307" s="84"/>
      <c r="F307" s="31"/>
      <c r="G307" s="10"/>
      <c r="H307" s="3"/>
      <c r="I307" s="19"/>
      <c r="J307" s="11"/>
      <c r="K307" s="84"/>
    </row>
    <row r="308" spans="1:11" s="66" customFormat="1" ht="21">
      <c r="A308" s="84"/>
      <c r="B308" s="30"/>
      <c r="C308" s="10" t="s">
        <v>354</v>
      </c>
      <c r="D308" s="2"/>
      <c r="E308" s="84"/>
      <c r="F308" s="31"/>
      <c r="G308" s="10"/>
      <c r="H308" s="3"/>
      <c r="I308" s="19"/>
      <c r="J308" s="11"/>
      <c r="K308" s="84"/>
    </row>
    <row r="309" spans="1:11" s="66" customFormat="1" ht="21">
      <c r="A309" s="84"/>
      <c r="B309" s="30"/>
      <c r="C309" s="10" t="s">
        <v>231</v>
      </c>
      <c r="D309" s="2"/>
      <c r="E309" s="84"/>
      <c r="F309" s="31"/>
      <c r="G309" s="10"/>
      <c r="H309" s="3"/>
      <c r="I309" s="19"/>
      <c r="J309" s="11"/>
      <c r="K309" s="84"/>
    </row>
    <row r="310" spans="1:11" s="66" customFormat="1" ht="21">
      <c r="A310" s="84"/>
      <c r="B310" s="30"/>
      <c r="C310" s="10" t="s">
        <v>503</v>
      </c>
      <c r="D310" s="2"/>
      <c r="E310" s="84"/>
      <c r="F310" s="31"/>
      <c r="G310" s="10"/>
      <c r="H310" s="3"/>
      <c r="I310" s="19"/>
      <c r="J310" s="11"/>
      <c r="K310" s="84"/>
    </row>
    <row r="311" spans="1:11" s="66" customFormat="1" ht="21">
      <c r="A311" s="84"/>
      <c r="B311" s="30"/>
      <c r="C311" s="54" t="s">
        <v>501</v>
      </c>
      <c r="D311" s="2"/>
      <c r="E311" s="84"/>
      <c r="F311" s="31"/>
      <c r="G311" s="10"/>
      <c r="H311" s="3"/>
      <c r="I311" s="19"/>
      <c r="J311" s="11"/>
      <c r="K311" s="84"/>
    </row>
    <row r="312" spans="1:11" s="66" customFormat="1" ht="21">
      <c r="A312" s="84"/>
      <c r="B312" s="30"/>
      <c r="C312" s="54"/>
      <c r="D312" s="2"/>
      <c r="E312" s="84"/>
      <c r="F312" s="31"/>
      <c r="G312" s="10"/>
      <c r="H312" s="3"/>
      <c r="I312" s="19"/>
      <c r="J312" s="11"/>
      <c r="K312" s="84"/>
    </row>
    <row r="313" spans="1:11" s="66" customFormat="1" ht="21">
      <c r="A313" s="84">
        <v>51</v>
      </c>
      <c r="B313" s="30" t="s">
        <v>504</v>
      </c>
      <c r="C313" s="54" t="s">
        <v>42</v>
      </c>
      <c r="D313" s="2" t="s">
        <v>36</v>
      </c>
      <c r="E313" s="84" t="s">
        <v>507</v>
      </c>
      <c r="F313" s="31" t="s">
        <v>804</v>
      </c>
      <c r="G313" s="10" t="s">
        <v>314</v>
      </c>
      <c r="H313" s="3" t="s">
        <v>36</v>
      </c>
      <c r="I313" s="19" t="s">
        <v>776</v>
      </c>
      <c r="J313" s="11" t="s">
        <v>508</v>
      </c>
      <c r="K313" s="84"/>
    </row>
    <row r="314" spans="1:11" s="66" customFormat="1" ht="21">
      <c r="A314" s="84"/>
      <c r="B314" s="30"/>
      <c r="C314" s="54" t="s">
        <v>43</v>
      </c>
      <c r="D314" s="2"/>
      <c r="E314" s="84" t="s">
        <v>74</v>
      </c>
      <c r="F314" s="31"/>
      <c r="G314" s="10" t="s">
        <v>61</v>
      </c>
      <c r="H314" s="3"/>
      <c r="I314" s="19"/>
      <c r="J314" s="11"/>
      <c r="K314" s="84"/>
    </row>
    <row r="315" spans="1:11" s="66" customFormat="1" ht="21">
      <c r="A315" s="84"/>
      <c r="B315" s="30"/>
      <c r="C315" s="54" t="s">
        <v>505</v>
      </c>
      <c r="D315" s="2"/>
      <c r="E315" s="84" t="s">
        <v>63</v>
      </c>
      <c r="F315" s="31"/>
      <c r="G315" s="10"/>
      <c r="H315" s="3"/>
      <c r="I315" s="19"/>
      <c r="J315" s="11"/>
      <c r="K315" s="84"/>
    </row>
    <row r="316" spans="1:11" s="66" customFormat="1" ht="21">
      <c r="A316" s="84"/>
      <c r="B316" s="30"/>
      <c r="C316" s="54" t="s">
        <v>62</v>
      </c>
      <c r="D316" s="2"/>
      <c r="E316" s="84"/>
      <c r="F316" s="31"/>
      <c r="G316" s="10"/>
      <c r="H316" s="3"/>
      <c r="I316" s="19"/>
      <c r="J316" s="11"/>
      <c r="K316" s="84"/>
    </row>
    <row r="317" spans="1:11" s="66" customFormat="1" ht="21">
      <c r="A317" s="84"/>
      <c r="B317" s="30"/>
      <c r="C317" s="54" t="s">
        <v>506</v>
      </c>
      <c r="D317" s="2"/>
      <c r="E317" s="84"/>
      <c r="F317" s="31"/>
      <c r="G317" s="10"/>
      <c r="H317" s="3"/>
      <c r="I317" s="19"/>
      <c r="J317" s="11"/>
      <c r="K317" s="84"/>
    </row>
    <row r="318" spans="1:11" s="66" customFormat="1" ht="21">
      <c r="A318" s="84"/>
      <c r="B318" s="30"/>
      <c r="C318" s="54"/>
      <c r="D318" s="2"/>
      <c r="E318" s="84"/>
      <c r="F318" s="31"/>
      <c r="G318" s="10"/>
      <c r="H318" s="3"/>
      <c r="I318" s="19"/>
      <c r="J318" s="11"/>
      <c r="K318" s="84"/>
    </row>
    <row r="319" spans="1:11" s="66" customFormat="1" ht="21">
      <c r="A319" s="84">
        <v>52</v>
      </c>
      <c r="B319" s="30" t="s">
        <v>509</v>
      </c>
      <c r="C319" s="54" t="s">
        <v>14</v>
      </c>
      <c r="D319" s="2" t="s">
        <v>36</v>
      </c>
      <c r="E319" s="84" t="s">
        <v>186</v>
      </c>
      <c r="F319" s="31" t="s">
        <v>804</v>
      </c>
      <c r="G319" s="10" t="s">
        <v>62</v>
      </c>
      <c r="H319" s="3" t="s">
        <v>36</v>
      </c>
      <c r="I319" s="19"/>
      <c r="J319" s="11" t="s">
        <v>242</v>
      </c>
      <c r="K319" s="84"/>
    </row>
    <row r="320" spans="1:11" s="66" customFormat="1" ht="21">
      <c r="A320" s="84"/>
      <c r="B320" s="30"/>
      <c r="C320" s="54" t="s">
        <v>8</v>
      </c>
      <c r="D320" s="2"/>
      <c r="E320" s="84"/>
      <c r="F320" s="31"/>
      <c r="G320" s="10"/>
      <c r="H320" s="3"/>
      <c r="I320" s="19"/>
      <c r="J320" s="114" t="s">
        <v>510</v>
      </c>
      <c r="K320" s="84"/>
    </row>
    <row r="321" spans="1:11" s="66" customFormat="1" ht="21">
      <c r="A321" s="84"/>
      <c r="B321" s="30"/>
      <c r="C321" s="10" t="s">
        <v>67</v>
      </c>
      <c r="D321" s="2"/>
      <c r="E321" s="84"/>
      <c r="F321" s="31"/>
      <c r="G321" s="10"/>
      <c r="H321" s="3"/>
      <c r="I321" s="19"/>
      <c r="J321" s="114" t="s">
        <v>606</v>
      </c>
      <c r="K321" s="84"/>
    </row>
    <row r="322" spans="1:11" s="66" customFormat="1" ht="21">
      <c r="A322" s="84"/>
      <c r="B322" s="30"/>
      <c r="C322" s="10"/>
      <c r="D322" s="2"/>
      <c r="E322" s="84"/>
      <c r="F322" s="31"/>
      <c r="G322" s="10"/>
      <c r="H322" s="3"/>
      <c r="I322" s="19"/>
      <c r="J322" s="11"/>
      <c r="K322" s="84"/>
    </row>
    <row r="323" spans="1:11" s="66" customFormat="1" ht="21">
      <c r="A323" s="84">
        <v>53</v>
      </c>
      <c r="B323" s="30" t="s">
        <v>516</v>
      </c>
      <c r="C323" s="10" t="s">
        <v>14</v>
      </c>
      <c r="D323" s="2" t="s">
        <v>36</v>
      </c>
      <c r="E323" s="84" t="s">
        <v>186</v>
      </c>
      <c r="F323" s="31" t="s">
        <v>775</v>
      </c>
      <c r="G323" s="10" t="s">
        <v>411</v>
      </c>
      <c r="H323" s="3" t="s">
        <v>36</v>
      </c>
      <c r="I323" s="19" t="s">
        <v>760</v>
      </c>
      <c r="J323" s="11" t="s">
        <v>519</v>
      </c>
      <c r="K323" s="84"/>
    </row>
    <row r="324" spans="1:11" s="66" customFormat="1" ht="21">
      <c r="A324" s="84"/>
      <c r="B324" s="30"/>
      <c r="C324" s="54" t="s">
        <v>517</v>
      </c>
      <c r="D324" s="2"/>
      <c r="E324" s="84"/>
      <c r="F324" s="31"/>
      <c r="G324" s="10" t="s">
        <v>60</v>
      </c>
      <c r="H324" s="3"/>
      <c r="I324" s="19"/>
      <c r="J324" s="5" t="s">
        <v>38</v>
      </c>
      <c r="K324" s="84"/>
    </row>
    <row r="325" spans="1:11" s="66" customFormat="1" ht="21">
      <c r="A325" s="84"/>
      <c r="B325" s="30"/>
      <c r="C325" s="10" t="s">
        <v>518</v>
      </c>
      <c r="D325" s="2"/>
      <c r="E325" s="84"/>
      <c r="F325" s="31"/>
      <c r="G325" s="10"/>
      <c r="H325" s="3"/>
      <c r="I325" s="19"/>
      <c r="J325" s="11"/>
      <c r="K325" s="84"/>
    </row>
    <row r="326" spans="1:11" s="66" customFormat="1" ht="21">
      <c r="A326" s="84"/>
      <c r="B326" s="30"/>
      <c r="C326" s="10"/>
      <c r="D326" s="2"/>
      <c r="E326" s="84"/>
      <c r="F326" s="31"/>
      <c r="G326" s="10"/>
      <c r="H326" s="3"/>
      <c r="I326" s="19"/>
      <c r="J326" s="11"/>
      <c r="K326" s="84"/>
    </row>
    <row r="327" spans="1:11" s="66" customFormat="1" ht="21">
      <c r="A327" s="84">
        <v>54</v>
      </c>
      <c r="B327" s="30" t="s">
        <v>520</v>
      </c>
      <c r="C327" s="10" t="s">
        <v>12</v>
      </c>
      <c r="D327" s="2" t="s">
        <v>37</v>
      </c>
      <c r="E327" s="84" t="s">
        <v>186</v>
      </c>
      <c r="F327" s="31" t="s">
        <v>807</v>
      </c>
      <c r="G327" s="10" t="s">
        <v>119</v>
      </c>
      <c r="H327" s="3" t="s">
        <v>36</v>
      </c>
      <c r="I327" s="19" t="s">
        <v>806</v>
      </c>
      <c r="J327" s="11" t="s">
        <v>521</v>
      </c>
      <c r="K327" s="84"/>
    </row>
    <row r="328" spans="1:11" s="66" customFormat="1" ht="21">
      <c r="A328" s="84"/>
      <c r="B328" s="30"/>
      <c r="C328" s="10" t="s">
        <v>44</v>
      </c>
      <c r="D328" s="2"/>
      <c r="E328" s="84"/>
      <c r="F328" s="31"/>
      <c r="G328" s="10"/>
      <c r="H328" s="3"/>
      <c r="I328" s="19"/>
      <c r="J328" s="11"/>
      <c r="K328" s="84"/>
    </row>
    <row r="329" spans="1:11" s="66" customFormat="1" ht="21">
      <c r="A329" s="84"/>
      <c r="B329" s="30"/>
      <c r="C329" s="10" t="s">
        <v>59</v>
      </c>
      <c r="D329" s="2"/>
      <c r="E329" s="84"/>
      <c r="F329" s="31"/>
      <c r="G329" s="10"/>
      <c r="H329" s="3"/>
      <c r="I329" s="19"/>
      <c r="J329" s="11"/>
      <c r="K329" s="84"/>
    </row>
    <row r="330" spans="1:11" s="66" customFormat="1" ht="21">
      <c r="A330" s="84"/>
      <c r="B330" s="30"/>
      <c r="C330" s="10"/>
      <c r="D330" s="2"/>
      <c r="E330" s="84"/>
      <c r="F330" s="31"/>
      <c r="G330" s="10"/>
      <c r="H330" s="3"/>
      <c r="I330" s="19"/>
      <c r="J330" s="11"/>
      <c r="K330" s="84"/>
    </row>
    <row r="331" spans="1:11" s="66" customFormat="1" ht="21">
      <c r="A331" s="84">
        <v>55</v>
      </c>
      <c r="B331" s="30" t="s">
        <v>522</v>
      </c>
      <c r="C331" s="10" t="s">
        <v>42</v>
      </c>
      <c r="D331" s="2" t="s">
        <v>36</v>
      </c>
      <c r="E331" s="84" t="s">
        <v>386</v>
      </c>
      <c r="F331" s="31" t="s">
        <v>804</v>
      </c>
      <c r="G331" s="10" t="s">
        <v>449</v>
      </c>
      <c r="H331" s="3" t="s">
        <v>36</v>
      </c>
      <c r="I331" s="19" t="s">
        <v>786</v>
      </c>
      <c r="J331" s="11" t="s">
        <v>527</v>
      </c>
      <c r="K331" s="84"/>
    </row>
    <row r="332" spans="1:11" s="66" customFormat="1" ht="21">
      <c r="A332" s="84"/>
      <c r="B332" s="30"/>
      <c r="C332" s="10" t="s">
        <v>116</v>
      </c>
      <c r="D332" s="2"/>
      <c r="E332" s="84" t="s">
        <v>74</v>
      </c>
      <c r="F332" s="31"/>
      <c r="G332" s="10" t="s">
        <v>60</v>
      </c>
      <c r="H332" s="3"/>
      <c r="I332" s="19"/>
      <c r="J332" s="11"/>
      <c r="K332" s="84"/>
    </row>
    <row r="333" spans="1:11" s="66" customFormat="1" ht="21">
      <c r="A333" s="84"/>
      <c r="B333" s="30"/>
      <c r="C333" s="10" t="s">
        <v>11</v>
      </c>
      <c r="D333" s="2"/>
      <c r="E333" s="84" t="s">
        <v>526</v>
      </c>
      <c r="F333" s="31"/>
      <c r="G333" s="10"/>
      <c r="H333" s="3"/>
      <c r="I333" s="19"/>
      <c r="J333" s="11"/>
      <c r="K333" s="84"/>
    </row>
    <row r="334" spans="1:11" s="66" customFormat="1" ht="21">
      <c r="A334" s="84"/>
      <c r="B334" s="30"/>
      <c r="C334" s="10" t="s">
        <v>523</v>
      </c>
      <c r="D334" s="2"/>
      <c r="E334" s="84"/>
      <c r="F334" s="31"/>
      <c r="G334" s="10"/>
      <c r="H334" s="3"/>
      <c r="I334" s="19"/>
      <c r="J334" s="11"/>
      <c r="K334" s="84"/>
    </row>
    <row r="335" spans="1:11" s="66" customFormat="1" ht="21">
      <c r="A335" s="84"/>
      <c r="B335" s="30"/>
      <c r="C335" s="10" t="s">
        <v>61</v>
      </c>
      <c r="D335" s="2"/>
      <c r="E335" s="84"/>
      <c r="F335" s="31"/>
      <c r="G335" s="10"/>
      <c r="H335" s="3"/>
      <c r="I335" s="19"/>
      <c r="J335" s="11"/>
      <c r="K335" s="84"/>
    </row>
    <row r="336" spans="1:11" s="66" customFormat="1" ht="21">
      <c r="A336" s="84"/>
      <c r="B336" s="30"/>
      <c r="C336" s="10" t="s">
        <v>524</v>
      </c>
      <c r="D336" s="2"/>
      <c r="E336" s="84"/>
      <c r="F336" s="31"/>
      <c r="G336" s="10"/>
      <c r="H336" s="3"/>
      <c r="I336" s="19"/>
      <c r="J336" s="11"/>
      <c r="K336" s="84"/>
    </row>
    <row r="337" spans="1:11" s="66" customFormat="1" ht="21">
      <c r="A337" s="84"/>
      <c r="B337" s="30"/>
      <c r="C337" s="10" t="s">
        <v>525</v>
      </c>
      <c r="D337" s="2"/>
      <c r="E337" s="84"/>
      <c r="F337" s="31"/>
      <c r="G337" s="10"/>
      <c r="H337" s="3"/>
      <c r="I337" s="19"/>
      <c r="J337" s="11"/>
      <c r="K337" s="84"/>
    </row>
    <row r="338" spans="1:11" s="66" customFormat="1" ht="21">
      <c r="A338" s="87"/>
      <c r="B338" s="30"/>
      <c r="C338" s="10"/>
      <c r="D338" s="2"/>
      <c r="E338" s="87"/>
      <c r="F338" s="31"/>
      <c r="G338" s="10"/>
      <c r="H338" s="3"/>
      <c r="I338" s="19"/>
      <c r="J338" s="11"/>
      <c r="K338" s="87"/>
    </row>
    <row r="339" spans="1:11" s="66" customFormat="1" ht="21">
      <c r="A339" s="87">
        <v>56</v>
      </c>
      <c r="B339" s="30" t="s">
        <v>530</v>
      </c>
      <c r="C339" s="10" t="s">
        <v>42</v>
      </c>
      <c r="D339" s="2" t="s">
        <v>36</v>
      </c>
      <c r="E339" s="87" t="s">
        <v>532</v>
      </c>
      <c r="F339" s="31" t="s">
        <v>759</v>
      </c>
      <c r="G339" s="10" t="s">
        <v>534</v>
      </c>
      <c r="H339" s="3" t="s">
        <v>36</v>
      </c>
      <c r="I339" s="19" t="s">
        <v>802</v>
      </c>
      <c r="J339" s="11" t="s">
        <v>269</v>
      </c>
      <c r="K339" s="87"/>
    </row>
    <row r="340" spans="1:11" s="66" customFormat="1" ht="21">
      <c r="A340" s="87"/>
      <c r="B340" s="30"/>
      <c r="C340" s="10" t="s">
        <v>43</v>
      </c>
      <c r="D340" s="2"/>
      <c r="E340" s="87" t="s">
        <v>74</v>
      </c>
      <c r="F340" s="31"/>
      <c r="G340" s="10" t="s">
        <v>168</v>
      </c>
      <c r="H340" s="3"/>
      <c r="I340" s="19"/>
      <c r="J340" s="11"/>
      <c r="K340" s="87"/>
    </row>
    <row r="341" spans="1:11" s="66" customFormat="1" ht="21">
      <c r="A341" s="87"/>
      <c r="B341" s="30"/>
      <c r="C341" s="10" t="s">
        <v>533</v>
      </c>
      <c r="D341" s="2"/>
      <c r="E341" s="87" t="s">
        <v>80</v>
      </c>
      <c r="F341" s="31"/>
      <c r="G341" s="10"/>
      <c r="H341" s="3"/>
      <c r="I341" s="19"/>
      <c r="J341" s="11"/>
      <c r="K341" s="87"/>
    </row>
    <row r="342" spans="1:11" s="66" customFormat="1" ht="21">
      <c r="A342" s="87"/>
      <c r="B342" s="30"/>
      <c r="C342" s="10" t="s">
        <v>240</v>
      </c>
      <c r="D342" s="2"/>
      <c r="E342" s="87"/>
      <c r="F342" s="31"/>
      <c r="G342" s="10"/>
      <c r="H342" s="3"/>
      <c r="I342" s="19"/>
      <c r="J342" s="11"/>
      <c r="K342" s="87"/>
    </row>
    <row r="343" spans="1:11" s="66" customFormat="1" ht="21">
      <c r="A343" s="87"/>
      <c r="B343" s="30"/>
      <c r="C343" s="10" t="s">
        <v>531</v>
      </c>
      <c r="D343" s="2"/>
      <c r="E343" s="87"/>
      <c r="F343" s="31"/>
      <c r="G343" s="10"/>
      <c r="H343" s="3"/>
      <c r="I343" s="19"/>
      <c r="J343" s="11"/>
      <c r="K343" s="87"/>
    </row>
    <row r="344" spans="1:11" s="66" customFormat="1" ht="21">
      <c r="A344" s="87"/>
      <c r="B344" s="30"/>
      <c r="C344" s="10" t="s">
        <v>232</v>
      </c>
      <c r="D344" s="2"/>
      <c r="E344" s="87"/>
      <c r="F344" s="31"/>
      <c r="G344" s="10"/>
      <c r="H344" s="3"/>
      <c r="I344" s="19"/>
      <c r="J344" s="11"/>
      <c r="K344" s="87"/>
    </row>
    <row r="345" spans="1:11" s="66" customFormat="1" ht="21">
      <c r="A345" s="87"/>
      <c r="B345" s="30"/>
      <c r="C345" s="10"/>
      <c r="D345" s="2"/>
      <c r="E345" s="87"/>
      <c r="F345" s="31"/>
      <c r="G345" s="10"/>
      <c r="H345" s="3"/>
      <c r="I345" s="19"/>
      <c r="J345" s="11"/>
      <c r="K345" s="87"/>
    </row>
    <row r="346" spans="1:11" s="66" customFormat="1" ht="21">
      <c r="A346" s="87">
        <v>57</v>
      </c>
      <c r="B346" s="30" t="s">
        <v>535</v>
      </c>
      <c r="C346" s="10" t="s">
        <v>42</v>
      </c>
      <c r="D346" s="2" t="s">
        <v>37</v>
      </c>
      <c r="E346" s="87" t="s">
        <v>89</v>
      </c>
      <c r="F346" s="31" t="s">
        <v>800</v>
      </c>
      <c r="G346" s="10" t="s">
        <v>537</v>
      </c>
      <c r="H346" s="190" t="s">
        <v>36</v>
      </c>
      <c r="I346" s="19" t="s">
        <v>802</v>
      </c>
      <c r="J346" s="11" t="s">
        <v>269</v>
      </c>
      <c r="K346" s="87"/>
    </row>
    <row r="347" spans="1:11" s="66" customFormat="1" ht="21">
      <c r="A347" s="87"/>
      <c r="B347" s="30"/>
      <c r="C347" s="10" t="s">
        <v>43</v>
      </c>
      <c r="D347" s="2"/>
      <c r="E347" s="87" t="s">
        <v>74</v>
      </c>
      <c r="F347" s="31"/>
      <c r="G347" s="10" t="s">
        <v>538</v>
      </c>
      <c r="H347" s="190"/>
      <c r="I347" s="19" t="s">
        <v>768</v>
      </c>
      <c r="J347" s="11"/>
      <c r="K347" s="87"/>
    </row>
    <row r="348" spans="1:11" s="66" customFormat="1" ht="21">
      <c r="A348" s="87"/>
      <c r="B348" s="30"/>
      <c r="C348" s="10" t="s">
        <v>11</v>
      </c>
      <c r="D348" s="2"/>
      <c r="E348" s="87" t="s">
        <v>50</v>
      </c>
      <c r="F348" s="31"/>
      <c r="G348" s="10" t="s">
        <v>168</v>
      </c>
      <c r="H348" s="3"/>
      <c r="I348" s="19"/>
      <c r="J348" s="11"/>
      <c r="K348" s="87"/>
    </row>
    <row r="349" spans="1:11" s="66" customFormat="1" ht="21">
      <c r="A349" s="87"/>
      <c r="B349" s="30"/>
      <c r="C349" s="10" t="s">
        <v>490</v>
      </c>
      <c r="D349" s="2"/>
      <c r="E349" s="87"/>
      <c r="F349" s="31"/>
      <c r="G349" s="10"/>
      <c r="H349" s="3"/>
      <c r="I349" s="19"/>
      <c r="J349" s="11"/>
      <c r="K349" s="87"/>
    </row>
    <row r="350" spans="1:11" s="66" customFormat="1" ht="21">
      <c r="A350" s="87"/>
      <c r="B350" s="30"/>
      <c r="C350" s="10" t="s">
        <v>354</v>
      </c>
      <c r="D350" s="2"/>
      <c r="E350" s="87"/>
      <c r="F350" s="31"/>
      <c r="G350" s="10"/>
      <c r="H350" s="3"/>
      <c r="I350" s="19"/>
      <c r="J350" s="11"/>
      <c r="K350" s="87"/>
    </row>
    <row r="351" spans="1:11" s="66" customFormat="1" ht="21">
      <c r="A351" s="87"/>
      <c r="B351" s="30"/>
      <c r="C351" s="10" t="s">
        <v>536</v>
      </c>
      <c r="D351" s="2"/>
      <c r="E351" s="87"/>
      <c r="F351" s="31"/>
      <c r="G351" s="10"/>
      <c r="H351" s="3"/>
      <c r="I351" s="19"/>
      <c r="J351" s="11"/>
      <c r="K351" s="87"/>
    </row>
    <row r="352" spans="1:11" s="66" customFormat="1" ht="21">
      <c r="A352" s="87"/>
      <c r="B352" s="30"/>
      <c r="C352" s="10" t="s">
        <v>232</v>
      </c>
      <c r="D352" s="2"/>
      <c r="E352" s="87"/>
      <c r="F352" s="31"/>
      <c r="G352" s="10"/>
      <c r="H352" s="3"/>
      <c r="I352" s="19"/>
      <c r="J352" s="11"/>
      <c r="K352" s="87"/>
    </row>
    <row r="353" spans="1:11" s="66" customFormat="1" ht="21">
      <c r="A353" s="87"/>
      <c r="B353" s="30"/>
      <c r="C353" s="10"/>
      <c r="D353" s="2"/>
      <c r="E353" s="87"/>
      <c r="F353" s="31"/>
      <c r="G353" s="10"/>
      <c r="H353" s="3"/>
      <c r="I353" s="19"/>
      <c r="J353" s="11"/>
      <c r="K353" s="87"/>
    </row>
    <row r="354" spans="1:11" s="66" customFormat="1" ht="21">
      <c r="A354" s="87">
        <v>58</v>
      </c>
      <c r="B354" s="30" t="s">
        <v>539</v>
      </c>
      <c r="C354" s="10" t="s">
        <v>12</v>
      </c>
      <c r="D354" s="2" t="s">
        <v>36</v>
      </c>
      <c r="E354" s="87" t="s">
        <v>228</v>
      </c>
      <c r="F354" s="31" t="s">
        <v>750</v>
      </c>
      <c r="G354" s="10" t="s">
        <v>73</v>
      </c>
      <c r="H354" s="3" t="s">
        <v>36</v>
      </c>
      <c r="I354" s="19" t="s">
        <v>768</v>
      </c>
      <c r="J354" s="11" t="s">
        <v>276</v>
      </c>
      <c r="K354" s="87"/>
    </row>
    <row r="355" spans="1:11" s="66" customFormat="1" ht="21">
      <c r="A355" s="87"/>
      <c r="B355" s="30"/>
      <c r="C355" s="10" t="s">
        <v>9</v>
      </c>
      <c r="D355" s="2"/>
      <c r="E355" s="87"/>
      <c r="F355" s="31"/>
      <c r="G355" s="10"/>
      <c r="H355" s="3"/>
      <c r="I355" s="19"/>
      <c r="J355" s="11"/>
      <c r="K355" s="87"/>
    </row>
    <row r="356" spans="1:11" s="66" customFormat="1" ht="21">
      <c r="A356" s="87"/>
      <c r="B356" s="30"/>
      <c r="C356" s="10" t="s">
        <v>540</v>
      </c>
      <c r="D356" s="2"/>
      <c r="E356" s="87"/>
      <c r="F356" s="31"/>
      <c r="G356" s="10"/>
      <c r="H356" s="3"/>
      <c r="I356" s="19"/>
      <c r="J356" s="11"/>
      <c r="K356" s="87"/>
    </row>
    <row r="357" spans="1:11" s="66" customFormat="1" ht="21">
      <c r="A357" s="87"/>
      <c r="B357" s="30"/>
      <c r="C357" s="10" t="s">
        <v>73</v>
      </c>
      <c r="D357" s="2"/>
      <c r="E357" s="87"/>
      <c r="F357" s="31"/>
      <c r="G357" s="10"/>
      <c r="H357" s="3"/>
      <c r="I357" s="19"/>
      <c r="J357" s="11"/>
      <c r="K357" s="87"/>
    </row>
    <row r="358" spans="1:11" s="66" customFormat="1" ht="21">
      <c r="A358" s="87">
        <v>59</v>
      </c>
      <c r="B358" s="30" t="s">
        <v>543</v>
      </c>
      <c r="C358" s="10" t="s">
        <v>91</v>
      </c>
      <c r="D358" s="2" t="s">
        <v>36</v>
      </c>
      <c r="E358" s="87" t="s">
        <v>228</v>
      </c>
      <c r="F358" s="31" t="s">
        <v>781</v>
      </c>
      <c r="G358" s="10" t="s">
        <v>73</v>
      </c>
      <c r="H358" s="3" t="s">
        <v>36</v>
      </c>
      <c r="I358" s="19" t="s">
        <v>768</v>
      </c>
      <c r="J358" s="11" t="s">
        <v>276</v>
      </c>
      <c r="K358" s="87"/>
    </row>
    <row r="359" spans="1:11" s="66" customFormat="1" ht="21">
      <c r="A359" s="87"/>
      <c r="B359" s="30"/>
      <c r="C359" s="10" t="s">
        <v>11</v>
      </c>
      <c r="D359" s="2"/>
      <c r="E359" s="87"/>
      <c r="F359" s="31"/>
      <c r="G359" s="10"/>
      <c r="H359" s="3"/>
      <c r="I359" s="19"/>
      <c r="J359" s="11"/>
      <c r="K359" s="87"/>
    </row>
    <row r="360" spans="1:11" s="66" customFormat="1" ht="21">
      <c r="A360" s="87"/>
      <c r="B360" s="30"/>
      <c r="C360" s="10" t="s">
        <v>401</v>
      </c>
      <c r="D360" s="2"/>
      <c r="E360" s="87"/>
      <c r="F360" s="31"/>
      <c r="G360" s="10"/>
      <c r="H360" s="3"/>
      <c r="I360" s="19"/>
      <c r="J360" s="11"/>
      <c r="K360" s="87"/>
    </row>
    <row r="361" spans="1:11" s="66" customFormat="1" ht="21">
      <c r="A361" s="87"/>
      <c r="B361" s="30"/>
      <c r="C361" s="10" t="s">
        <v>73</v>
      </c>
      <c r="D361" s="2"/>
      <c r="E361" s="87"/>
      <c r="F361" s="31"/>
      <c r="G361" s="10"/>
      <c r="H361" s="3"/>
      <c r="I361" s="19"/>
      <c r="J361" s="11"/>
      <c r="K361" s="87"/>
    </row>
    <row r="362" spans="1:11" s="66" customFormat="1" ht="21">
      <c r="A362" s="87"/>
      <c r="B362" s="30"/>
      <c r="C362" s="10"/>
      <c r="D362" s="2"/>
      <c r="E362" s="87"/>
      <c r="F362" s="31"/>
      <c r="G362" s="10"/>
      <c r="H362" s="3"/>
      <c r="I362" s="19"/>
      <c r="J362" s="11"/>
      <c r="K362" s="87"/>
    </row>
    <row r="363" spans="1:11" s="66" customFormat="1" ht="21">
      <c r="A363" s="87">
        <v>60</v>
      </c>
      <c r="B363" s="30" t="s">
        <v>544</v>
      </c>
      <c r="C363" s="10" t="s">
        <v>91</v>
      </c>
      <c r="D363" s="2" t="s">
        <v>36</v>
      </c>
      <c r="E363" s="87" t="s">
        <v>428</v>
      </c>
      <c r="F363" s="31" t="s">
        <v>776</v>
      </c>
      <c r="G363" s="10" t="s">
        <v>67</v>
      </c>
      <c r="H363" s="3" t="s">
        <v>36</v>
      </c>
      <c r="I363" s="19" t="s">
        <v>805</v>
      </c>
      <c r="J363" s="11" t="s">
        <v>276</v>
      </c>
      <c r="K363" s="87"/>
    </row>
    <row r="364" spans="1:11" s="66" customFormat="1" ht="21">
      <c r="A364" s="87"/>
      <c r="B364" s="30"/>
      <c r="C364" s="10" t="s">
        <v>11</v>
      </c>
      <c r="D364" s="2"/>
      <c r="E364" s="87" t="s">
        <v>74</v>
      </c>
      <c r="F364" s="31"/>
      <c r="G364" s="10"/>
      <c r="H364" s="3"/>
      <c r="I364" s="19"/>
      <c r="J364" s="11"/>
      <c r="K364" s="87"/>
    </row>
    <row r="365" spans="1:11" s="66" customFormat="1" ht="21">
      <c r="A365" s="87"/>
      <c r="B365" s="30"/>
      <c r="C365" s="10" t="s">
        <v>545</v>
      </c>
      <c r="D365" s="2"/>
      <c r="E365" s="87" t="s">
        <v>546</v>
      </c>
      <c r="F365" s="31"/>
      <c r="G365" s="10"/>
      <c r="H365" s="3"/>
      <c r="I365" s="19"/>
      <c r="J365" s="11"/>
      <c r="K365" s="87"/>
    </row>
    <row r="366" spans="1:11" s="66" customFormat="1" ht="21">
      <c r="A366" s="87"/>
      <c r="B366" s="30"/>
      <c r="C366" s="10" t="s">
        <v>61</v>
      </c>
      <c r="D366" s="2"/>
      <c r="E366" s="87"/>
      <c r="F366" s="31"/>
      <c r="G366" s="10"/>
      <c r="H366" s="3"/>
      <c r="I366" s="19"/>
      <c r="J366" s="11"/>
      <c r="K366" s="87"/>
    </row>
    <row r="367" spans="1:11" s="66" customFormat="1" ht="21">
      <c r="A367" s="87"/>
      <c r="B367" s="30"/>
      <c r="C367" s="10" t="s">
        <v>289</v>
      </c>
      <c r="D367" s="2"/>
      <c r="E367" s="87"/>
      <c r="F367" s="31"/>
      <c r="G367" s="10"/>
      <c r="H367" s="3"/>
      <c r="I367" s="19"/>
      <c r="J367" s="11"/>
      <c r="K367" s="87"/>
    </row>
    <row r="368" spans="1:11" s="66" customFormat="1" ht="21">
      <c r="A368" s="87"/>
      <c r="B368" s="30"/>
      <c r="C368" s="10" t="s">
        <v>97</v>
      </c>
      <c r="D368" s="2"/>
      <c r="E368" s="87"/>
      <c r="F368" s="31"/>
      <c r="G368" s="10"/>
      <c r="H368" s="3"/>
      <c r="I368" s="19"/>
      <c r="J368" s="11"/>
      <c r="K368" s="87"/>
    </row>
    <row r="369" spans="1:11" s="66" customFormat="1" ht="21">
      <c r="A369" s="87"/>
      <c r="B369" s="30"/>
      <c r="C369" s="10"/>
      <c r="D369" s="2"/>
      <c r="E369" s="87"/>
      <c r="F369" s="31"/>
      <c r="G369" s="10"/>
      <c r="H369" s="3"/>
      <c r="I369" s="19"/>
      <c r="J369" s="11"/>
      <c r="K369" s="87"/>
    </row>
    <row r="370" spans="1:11" s="66" customFormat="1" ht="21">
      <c r="A370" s="87">
        <v>61</v>
      </c>
      <c r="B370" s="30" t="s">
        <v>547</v>
      </c>
      <c r="C370" s="10" t="s">
        <v>115</v>
      </c>
      <c r="D370" s="2" t="s">
        <v>37</v>
      </c>
      <c r="E370" s="87" t="s">
        <v>550</v>
      </c>
      <c r="F370" s="31" t="s">
        <v>766</v>
      </c>
      <c r="G370" s="10" t="s">
        <v>67</v>
      </c>
      <c r="H370" s="3" t="s">
        <v>36</v>
      </c>
      <c r="I370" s="19" t="s">
        <v>805</v>
      </c>
      <c r="J370" s="11" t="s">
        <v>276</v>
      </c>
      <c r="K370" s="87"/>
    </row>
    <row r="371" spans="1:11" s="66" customFormat="1" ht="21">
      <c r="A371" s="87"/>
      <c r="B371" s="30"/>
      <c r="C371" s="10" t="s">
        <v>116</v>
      </c>
      <c r="D371" s="2"/>
      <c r="E371" s="87" t="s">
        <v>74</v>
      </c>
      <c r="F371" s="31"/>
      <c r="G371" s="10"/>
      <c r="H371" s="3"/>
      <c r="I371" s="19"/>
      <c r="J371" s="11"/>
      <c r="K371" s="87"/>
    </row>
    <row r="372" spans="1:11" s="66" customFormat="1" ht="21">
      <c r="A372" s="87"/>
      <c r="B372" s="30"/>
      <c r="C372" s="10" t="s">
        <v>11</v>
      </c>
      <c r="D372" s="2"/>
      <c r="E372" s="87" t="s">
        <v>551</v>
      </c>
      <c r="F372" s="31"/>
      <c r="G372" s="10"/>
      <c r="H372" s="3"/>
      <c r="I372" s="19"/>
      <c r="J372" s="11"/>
      <c r="K372" s="87"/>
    </row>
    <row r="373" spans="1:11" s="66" customFormat="1" ht="21">
      <c r="A373" s="87"/>
      <c r="B373" s="30"/>
      <c r="C373" s="10" t="s">
        <v>548</v>
      </c>
      <c r="D373" s="2"/>
      <c r="E373" s="87"/>
      <c r="F373" s="31"/>
      <c r="G373" s="10"/>
      <c r="H373" s="3"/>
      <c r="I373" s="19"/>
      <c r="J373" s="11"/>
      <c r="K373" s="87"/>
    </row>
    <row r="374" spans="1:11" s="66" customFormat="1" ht="21">
      <c r="A374" s="87"/>
      <c r="B374" s="30"/>
      <c r="C374" s="10" t="s">
        <v>61</v>
      </c>
      <c r="D374" s="2"/>
      <c r="E374" s="87"/>
      <c r="F374" s="31"/>
      <c r="G374" s="10"/>
      <c r="H374" s="3"/>
      <c r="I374" s="19"/>
      <c r="J374" s="11"/>
      <c r="K374" s="87"/>
    </row>
    <row r="375" spans="1:11" s="66" customFormat="1" ht="21">
      <c r="A375" s="87"/>
      <c r="B375" s="30"/>
      <c r="C375" s="10" t="s">
        <v>231</v>
      </c>
      <c r="D375" s="2"/>
      <c r="E375" s="87"/>
      <c r="F375" s="31"/>
      <c r="G375" s="10"/>
      <c r="H375" s="3"/>
      <c r="I375" s="19"/>
      <c r="J375" s="11"/>
      <c r="K375" s="87"/>
    </row>
    <row r="376" spans="1:11" s="66" customFormat="1" ht="21">
      <c r="A376" s="87"/>
      <c r="B376" s="30"/>
      <c r="C376" s="10" t="s">
        <v>549</v>
      </c>
      <c r="D376" s="2"/>
      <c r="E376" s="87"/>
      <c r="F376" s="31"/>
      <c r="G376" s="10"/>
      <c r="H376" s="3"/>
      <c r="I376" s="19"/>
      <c r="J376" s="11"/>
      <c r="K376" s="87"/>
    </row>
    <row r="377" spans="1:11" s="66" customFormat="1" ht="21">
      <c r="A377" s="87"/>
      <c r="B377" s="30"/>
      <c r="C377" s="54" t="s">
        <v>97</v>
      </c>
      <c r="D377" s="2"/>
      <c r="E377" s="87"/>
      <c r="F377" s="31"/>
      <c r="G377" s="10"/>
      <c r="H377" s="3"/>
      <c r="I377" s="19"/>
      <c r="J377" s="11"/>
      <c r="K377" s="87"/>
    </row>
    <row r="378" spans="1:11" s="66" customFormat="1" ht="21">
      <c r="A378" s="87"/>
      <c r="B378" s="30"/>
      <c r="C378" s="54"/>
      <c r="D378" s="2"/>
      <c r="E378" s="87"/>
      <c r="F378" s="31"/>
      <c r="G378" s="10"/>
      <c r="H378" s="3"/>
      <c r="I378" s="19"/>
      <c r="J378" s="11"/>
      <c r="K378" s="87"/>
    </row>
    <row r="379" spans="1:11" s="66" customFormat="1" ht="21">
      <c r="A379" s="87">
        <v>62</v>
      </c>
      <c r="B379" s="30" t="s">
        <v>552</v>
      </c>
      <c r="C379" s="54" t="s">
        <v>12</v>
      </c>
      <c r="D379" s="2" t="s">
        <v>37</v>
      </c>
      <c r="E379" s="87" t="s">
        <v>532</v>
      </c>
      <c r="F379" s="31" t="s">
        <v>766</v>
      </c>
      <c r="G379" s="10" t="s">
        <v>67</v>
      </c>
      <c r="H379" s="3" t="s">
        <v>36</v>
      </c>
      <c r="I379" s="19" t="s">
        <v>805</v>
      </c>
      <c r="J379" s="11" t="s">
        <v>276</v>
      </c>
      <c r="K379" s="87"/>
    </row>
    <row r="380" spans="1:11" s="66" customFormat="1" ht="21">
      <c r="A380" s="87"/>
      <c r="B380" s="30"/>
      <c r="C380" s="10" t="s">
        <v>11</v>
      </c>
      <c r="D380" s="2"/>
      <c r="E380" s="87" t="s">
        <v>74</v>
      </c>
      <c r="F380" s="31"/>
      <c r="G380" s="10"/>
      <c r="H380" s="3"/>
      <c r="I380" s="19"/>
      <c r="J380" s="11"/>
      <c r="K380" s="87"/>
    </row>
    <row r="381" spans="1:11" s="66" customFormat="1" ht="21">
      <c r="A381" s="87"/>
      <c r="B381" s="30"/>
      <c r="C381" s="10" t="s">
        <v>288</v>
      </c>
      <c r="D381" s="2"/>
      <c r="E381" s="87" t="s">
        <v>265</v>
      </c>
      <c r="F381" s="31"/>
      <c r="G381" s="10"/>
      <c r="H381" s="3"/>
      <c r="I381" s="19"/>
      <c r="J381" s="11"/>
      <c r="K381" s="87"/>
    </row>
    <row r="382" spans="1:11" s="66" customFormat="1" ht="21">
      <c r="A382" s="87"/>
      <c r="B382" s="30"/>
      <c r="C382" s="10" t="s">
        <v>61</v>
      </c>
      <c r="D382" s="2"/>
      <c r="E382" s="87"/>
      <c r="F382" s="31"/>
      <c r="G382" s="10"/>
      <c r="H382" s="3"/>
      <c r="I382" s="19"/>
      <c r="J382" s="11"/>
      <c r="K382" s="87"/>
    </row>
    <row r="383" spans="1:11" s="66" customFormat="1" ht="21">
      <c r="A383" s="87"/>
      <c r="B383" s="30"/>
      <c r="C383" s="10" t="s">
        <v>553</v>
      </c>
      <c r="D383" s="2"/>
      <c r="E383" s="87"/>
      <c r="F383" s="31"/>
      <c r="G383" s="10"/>
      <c r="H383" s="3"/>
      <c r="I383" s="19"/>
      <c r="J383" s="11"/>
      <c r="K383" s="87"/>
    </row>
    <row r="384" spans="1:11" s="66" customFormat="1" ht="21">
      <c r="A384" s="87"/>
      <c r="B384" s="30"/>
      <c r="C384" s="54" t="s">
        <v>97</v>
      </c>
      <c r="D384" s="2"/>
      <c r="E384" s="87"/>
      <c r="F384" s="31"/>
      <c r="G384" s="10"/>
      <c r="H384" s="3"/>
      <c r="I384" s="19"/>
      <c r="J384" s="11"/>
      <c r="K384" s="87"/>
    </row>
    <row r="385" spans="1:11" s="66" customFormat="1" ht="21">
      <c r="A385" s="87">
        <v>63</v>
      </c>
      <c r="B385" s="30" t="s">
        <v>570</v>
      </c>
      <c r="C385" s="54" t="s">
        <v>12</v>
      </c>
      <c r="D385" s="2" t="s">
        <v>36</v>
      </c>
      <c r="E385" s="87" t="s">
        <v>228</v>
      </c>
      <c r="F385" s="31" t="s">
        <v>759</v>
      </c>
      <c r="G385" s="10" t="s">
        <v>392</v>
      </c>
      <c r="H385" s="3" t="s">
        <v>36</v>
      </c>
      <c r="I385" s="19" t="s">
        <v>768</v>
      </c>
      <c r="J385" s="11" t="s">
        <v>188</v>
      </c>
      <c r="K385" s="87"/>
    </row>
    <row r="386" spans="1:11" s="66" customFormat="1" ht="21">
      <c r="A386" s="87"/>
      <c r="B386" s="30"/>
      <c r="C386" s="10" t="s">
        <v>11</v>
      </c>
      <c r="D386" s="2"/>
      <c r="E386" s="87"/>
      <c r="F386" s="31"/>
      <c r="G386" s="10" t="s">
        <v>55</v>
      </c>
      <c r="H386" s="3"/>
      <c r="I386" s="19"/>
      <c r="J386" s="11" t="s">
        <v>189</v>
      </c>
      <c r="K386" s="87"/>
    </row>
    <row r="387" spans="1:11" s="66" customFormat="1" ht="21">
      <c r="A387" s="87"/>
      <c r="B387" s="30"/>
      <c r="C387" s="10" t="s">
        <v>392</v>
      </c>
      <c r="D387" s="2"/>
      <c r="E387" s="87"/>
      <c r="F387" s="31"/>
      <c r="G387" s="10"/>
      <c r="H387" s="3"/>
      <c r="I387" s="19"/>
      <c r="J387" s="11"/>
      <c r="K387" s="87"/>
    </row>
    <row r="388" spans="1:11" s="66" customFormat="1" ht="21">
      <c r="A388" s="87"/>
      <c r="B388" s="30"/>
      <c r="C388" s="10" t="s">
        <v>55</v>
      </c>
      <c r="D388" s="2"/>
      <c r="E388" s="87"/>
      <c r="F388" s="31"/>
      <c r="G388" s="10"/>
      <c r="H388" s="3"/>
      <c r="I388" s="19"/>
      <c r="J388" s="11"/>
      <c r="K388" s="87"/>
    </row>
    <row r="389" spans="1:11" s="66" customFormat="1" ht="21">
      <c r="A389" s="87"/>
      <c r="B389" s="30"/>
      <c r="C389" s="10" t="s">
        <v>571</v>
      </c>
      <c r="D389" s="2"/>
      <c r="E389" s="87"/>
      <c r="F389" s="31"/>
      <c r="G389" s="10"/>
      <c r="H389" s="3"/>
      <c r="I389" s="19"/>
      <c r="J389" s="11"/>
      <c r="K389" s="87"/>
    </row>
    <row r="390" spans="1:11" s="66" customFormat="1" ht="21">
      <c r="A390" s="87"/>
      <c r="B390" s="30"/>
      <c r="C390" s="54" t="s">
        <v>397</v>
      </c>
      <c r="D390" s="2"/>
      <c r="E390" s="87"/>
      <c r="F390" s="31"/>
      <c r="G390" s="10"/>
      <c r="H390" s="3"/>
      <c r="I390" s="19"/>
      <c r="J390" s="11"/>
      <c r="K390" s="87"/>
    </row>
    <row r="391" spans="1:11" s="66" customFormat="1" ht="21">
      <c r="A391" s="87"/>
      <c r="B391" s="30"/>
      <c r="C391" s="54"/>
      <c r="D391" s="2"/>
      <c r="E391" s="87"/>
      <c r="F391" s="31"/>
      <c r="G391" s="10"/>
      <c r="H391" s="3"/>
      <c r="I391" s="19"/>
      <c r="J391" s="11"/>
      <c r="K391" s="87"/>
    </row>
    <row r="392" spans="1:11" s="66" customFormat="1" ht="21">
      <c r="A392" s="87">
        <v>64</v>
      </c>
      <c r="B392" s="30" t="s">
        <v>573</v>
      </c>
      <c r="C392" s="54" t="s">
        <v>91</v>
      </c>
      <c r="D392" s="2" t="s">
        <v>36</v>
      </c>
      <c r="E392" s="87" t="s">
        <v>228</v>
      </c>
      <c r="F392" s="31" t="s">
        <v>759</v>
      </c>
      <c r="G392" s="10" t="s">
        <v>574</v>
      </c>
      <c r="H392" s="3" t="s">
        <v>36</v>
      </c>
      <c r="I392" s="19" t="s">
        <v>761</v>
      </c>
      <c r="J392" s="11" t="s">
        <v>276</v>
      </c>
      <c r="K392" s="87"/>
    </row>
    <row r="393" spans="1:11" s="66" customFormat="1" ht="21">
      <c r="A393" s="87"/>
      <c r="B393" s="30"/>
      <c r="C393" s="54" t="s">
        <v>9</v>
      </c>
      <c r="D393" s="2"/>
      <c r="E393" s="87"/>
      <c r="F393" s="31"/>
      <c r="G393" s="10" t="s">
        <v>55</v>
      </c>
      <c r="H393" s="3"/>
      <c r="I393" s="19"/>
      <c r="J393" s="11"/>
      <c r="K393" s="87"/>
    </row>
    <row r="394" spans="1:11" s="66" customFormat="1" ht="21">
      <c r="A394" s="87"/>
      <c r="B394" s="30"/>
      <c r="C394" s="54" t="s">
        <v>565</v>
      </c>
      <c r="D394" s="2"/>
      <c r="E394" s="87"/>
      <c r="F394" s="31"/>
      <c r="G394" s="10"/>
      <c r="H394" s="3"/>
      <c r="I394" s="19"/>
      <c r="J394" s="11"/>
      <c r="K394" s="87"/>
    </row>
    <row r="395" spans="1:11" s="66" customFormat="1" ht="21">
      <c r="A395" s="87"/>
      <c r="B395" s="30"/>
      <c r="C395" s="54" t="s">
        <v>55</v>
      </c>
      <c r="D395" s="2"/>
      <c r="E395" s="87"/>
      <c r="F395" s="31"/>
      <c r="G395" s="10"/>
      <c r="H395" s="3"/>
      <c r="I395" s="19"/>
      <c r="J395" s="11"/>
      <c r="K395" s="87"/>
    </row>
    <row r="396" spans="1:11" s="66" customFormat="1" ht="21">
      <c r="A396" s="87"/>
      <c r="B396" s="30"/>
      <c r="C396" s="54"/>
      <c r="D396" s="2"/>
      <c r="E396" s="87"/>
      <c r="F396" s="31"/>
      <c r="G396" s="10"/>
      <c r="H396" s="3"/>
      <c r="I396" s="19"/>
      <c r="J396" s="11"/>
      <c r="K396" s="87"/>
    </row>
    <row r="397" spans="1:11" s="66" customFormat="1" ht="21">
      <c r="A397" s="87">
        <v>65</v>
      </c>
      <c r="B397" s="30" t="s">
        <v>587</v>
      </c>
      <c r="C397" s="54" t="s">
        <v>12</v>
      </c>
      <c r="D397" s="2" t="s">
        <v>36</v>
      </c>
      <c r="E397" s="87" t="s">
        <v>228</v>
      </c>
      <c r="F397" s="31" t="s">
        <v>802</v>
      </c>
      <c r="G397" s="10" t="s">
        <v>588</v>
      </c>
      <c r="H397" s="190" t="s">
        <v>36</v>
      </c>
      <c r="I397" s="19" t="s">
        <v>800</v>
      </c>
      <c r="J397" s="11" t="s">
        <v>379</v>
      </c>
      <c r="K397" s="87"/>
    </row>
    <row r="398" spans="1:11" s="66" customFormat="1" ht="21">
      <c r="A398" s="87"/>
      <c r="B398" s="30"/>
      <c r="C398" s="54" t="s">
        <v>9</v>
      </c>
      <c r="D398" s="2"/>
      <c r="E398" s="87"/>
      <c r="F398" s="31"/>
      <c r="G398" s="10" t="s">
        <v>589</v>
      </c>
      <c r="H398" s="190"/>
      <c r="I398" s="19" t="s">
        <v>772</v>
      </c>
      <c r="J398" s="11"/>
      <c r="K398" s="87"/>
    </row>
    <row r="399" spans="1:11" s="66" customFormat="1" ht="21">
      <c r="A399" s="87"/>
      <c r="B399" s="30"/>
      <c r="C399" s="54" t="s">
        <v>534</v>
      </c>
      <c r="D399" s="2"/>
      <c r="E399" s="87"/>
      <c r="F399" s="31"/>
      <c r="G399" s="10" t="s">
        <v>88</v>
      </c>
      <c r="H399" s="3"/>
      <c r="I399" s="19"/>
      <c r="J399" s="11"/>
      <c r="K399" s="87"/>
    </row>
    <row r="400" spans="1:11" s="66" customFormat="1" ht="21">
      <c r="A400" s="87"/>
      <c r="B400" s="30"/>
      <c r="C400" s="54" t="s">
        <v>168</v>
      </c>
      <c r="D400" s="2"/>
      <c r="E400" s="87"/>
      <c r="F400" s="31"/>
      <c r="G400" s="10"/>
      <c r="H400" s="3"/>
      <c r="I400" s="19"/>
      <c r="J400" s="11"/>
      <c r="K400" s="87"/>
    </row>
    <row r="401" spans="1:11" s="66" customFormat="1" ht="21">
      <c r="A401" s="87"/>
      <c r="B401" s="30"/>
      <c r="C401" s="54"/>
      <c r="D401" s="2"/>
      <c r="E401" s="87"/>
      <c r="F401" s="31"/>
      <c r="G401" s="10"/>
      <c r="H401" s="3"/>
      <c r="I401" s="19"/>
      <c r="J401" s="11"/>
      <c r="K401" s="87"/>
    </row>
    <row r="402" spans="1:11" s="66" customFormat="1" ht="21">
      <c r="A402" s="87">
        <v>66</v>
      </c>
      <c r="B402" s="30" t="s">
        <v>596</v>
      </c>
      <c r="C402" s="54" t="s">
        <v>10</v>
      </c>
      <c r="D402" s="2" t="s">
        <v>36</v>
      </c>
      <c r="E402" s="87" t="s">
        <v>146</v>
      </c>
      <c r="F402" s="31" t="s">
        <v>760</v>
      </c>
      <c r="G402" s="10" t="s">
        <v>595</v>
      </c>
      <c r="H402" s="3" t="s">
        <v>36</v>
      </c>
      <c r="I402" s="19" t="s">
        <v>802</v>
      </c>
      <c r="J402" s="11" t="s">
        <v>109</v>
      </c>
      <c r="K402" s="87"/>
    </row>
    <row r="403" spans="1:11" s="66" customFormat="1" ht="21">
      <c r="A403" s="87"/>
      <c r="B403" s="30"/>
      <c r="C403" s="54" t="s">
        <v>133</v>
      </c>
      <c r="D403" s="2"/>
      <c r="E403" s="87" t="s">
        <v>74</v>
      </c>
      <c r="F403" s="31"/>
      <c r="G403" s="10" t="s">
        <v>168</v>
      </c>
      <c r="H403" s="3"/>
      <c r="I403" s="19"/>
      <c r="J403" s="11"/>
      <c r="K403" s="87"/>
    </row>
    <row r="404" spans="1:11" s="66" customFormat="1" ht="21">
      <c r="A404" s="87"/>
      <c r="B404" s="30"/>
      <c r="C404" s="54" t="s">
        <v>604</v>
      </c>
      <c r="D404" s="2"/>
      <c r="E404" s="87" t="s">
        <v>123</v>
      </c>
      <c r="F404" s="31"/>
      <c r="G404" s="10"/>
      <c r="H404" s="3"/>
      <c r="I404" s="19"/>
      <c r="J404" s="11"/>
      <c r="K404" s="87"/>
    </row>
    <row r="405" spans="1:11" s="66" customFormat="1" ht="21">
      <c r="A405" s="87"/>
      <c r="B405" s="30"/>
      <c r="C405" s="54" t="s">
        <v>597</v>
      </c>
      <c r="D405" s="2"/>
      <c r="E405" s="87"/>
      <c r="F405" s="31"/>
      <c r="G405" s="10"/>
      <c r="H405" s="3"/>
      <c r="I405" s="19"/>
      <c r="J405" s="11"/>
      <c r="K405" s="87"/>
    </row>
    <row r="406" spans="1:11" s="66" customFormat="1" ht="21">
      <c r="A406" s="87"/>
      <c r="B406" s="30"/>
      <c r="C406" s="54" t="s">
        <v>232</v>
      </c>
      <c r="D406" s="2"/>
      <c r="E406" s="87"/>
      <c r="F406" s="31"/>
      <c r="G406" s="10"/>
      <c r="H406" s="3"/>
      <c r="I406" s="19"/>
      <c r="J406" s="11"/>
      <c r="K406" s="87"/>
    </row>
    <row r="407" spans="1:11" s="66" customFormat="1" ht="21">
      <c r="A407" s="87"/>
      <c r="B407" s="30"/>
      <c r="C407" s="54"/>
      <c r="D407" s="2"/>
      <c r="E407" s="87"/>
      <c r="F407" s="31"/>
      <c r="G407" s="10"/>
      <c r="H407" s="3"/>
      <c r="I407" s="19"/>
      <c r="J407" s="11"/>
      <c r="K407" s="87"/>
    </row>
    <row r="408" spans="1:11" s="66" customFormat="1" ht="21">
      <c r="A408" s="87">
        <v>67</v>
      </c>
      <c r="B408" s="30" t="s">
        <v>598</v>
      </c>
      <c r="C408" s="111" t="s">
        <v>102</v>
      </c>
      <c r="D408" s="2" t="s">
        <v>36</v>
      </c>
      <c r="E408" s="87" t="s">
        <v>228</v>
      </c>
      <c r="F408" s="31" t="s">
        <v>760</v>
      </c>
      <c r="G408" s="54" t="s">
        <v>180</v>
      </c>
      <c r="H408" s="3" t="s">
        <v>36</v>
      </c>
      <c r="I408" s="19" t="s">
        <v>750</v>
      </c>
      <c r="J408" s="11" t="s">
        <v>276</v>
      </c>
      <c r="K408" s="87"/>
    </row>
    <row r="409" spans="1:11" s="66" customFormat="1" ht="21">
      <c r="A409" s="87"/>
      <c r="B409" s="30"/>
      <c r="C409" s="54" t="s">
        <v>9</v>
      </c>
      <c r="D409" s="2"/>
      <c r="E409" s="87"/>
      <c r="F409" s="31"/>
      <c r="G409" s="54" t="s">
        <v>181</v>
      </c>
      <c r="H409" s="3"/>
      <c r="I409" s="19"/>
      <c r="J409" s="11"/>
      <c r="K409" s="87"/>
    </row>
    <row r="410" spans="1:11" s="66" customFormat="1" ht="21">
      <c r="A410" s="87"/>
      <c r="B410" s="30"/>
      <c r="C410" s="54" t="s">
        <v>599</v>
      </c>
      <c r="D410" s="2"/>
      <c r="E410" s="87"/>
      <c r="F410" s="31"/>
      <c r="G410" s="10"/>
      <c r="H410" s="3"/>
      <c r="I410" s="19"/>
      <c r="J410" s="11"/>
      <c r="K410" s="87"/>
    </row>
    <row r="411" spans="1:11" s="66" customFormat="1" ht="21">
      <c r="A411" s="87"/>
      <c r="B411" s="30"/>
      <c r="C411" s="54" t="s">
        <v>181</v>
      </c>
      <c r="D411" s="2"/>
      <c r="E411" s="87"/>
      <c r="F411" s="31"/>
      <c r="G411" s="10"/>
      <c r="H411" s="3"/>
      <c r="I411" s="19"/>
      <c r="J411" s="11"/>
      <c r="K411" s="87"/>
    </row>
    <row r="412" spans="1:11" s="66" customFormat="1" ht="21">
      <c r="A412" s="156">
        <v>68</v>
      </c>
      <c r="B412" s="30" t="s">
        <v>756</v>
      </c>
      <c r="C412" s="54" t="s">
        <v>461</v>
      </c>
      <c r="D412" s="2" t="s">
        <v>36</v>
      </c>
      <c r="E412" s="156" t="s">
        <v>146</v>
      </c>
      <c r="F412" s="31" t="s">
        <v>759</v>
      </c>
      <c r="G412" s="10" t="s">
        <v>754</v>
      </c>
      <c r="H412" s="3" t="s">
        <v>36</v>
      </c>
      <c r="I412" s="19" t="s">
        <v>761</v>
      </c>
      <c r="J412" s="11" t="s">
        <v>109</v>
      </c>
      <c r="K412" s="156"/>
    </row>
    <row r="413" spans="1:11" s="66" customFormat="1" ht="21">
      <c r="A413" s="156"/>
      <c r="B413" s="30"/>
      <c r="C413" s="54" t="s">
        <v>757</v>
      </c>
      <c r="D413" s="2"/>
      <c r="E413" s="156" t="s">
        <v>74</v>
      </c>
      <c r="F413" s="31"/>
      <c r="G413" s="10" t="s">
        <v>181</v>
      </c>
      <c r="H413" s="3"/>
      <c r="I413" s="19"/>
      <c r="J413" s="11"/>
      <c r="K413" s="156"/>
    </row>
    <row r="414" spans="1:11" s="66" customFormat="1" ht="21">
      <c r="A414" s="156"/>
      <c r="B414" s="30"/>
      <c r="C414" s="54" t="s">
        <v>758</v>
      </c>
      <c r="D414" s="2"/>
      <c r="E414" s="156" t="s">
        <v>123</v>
      </c>
      <c r="F414" s="31"/>
      <c r="G414" s="10"/>
      <c r="H414" s="3"/>
      <c r="I414" s="19"/>
      <c r="J414" s="11"/>
      <c r="K414" s="156"/>
    </row>
    <row r="415" spans="1:11" s="66" customFormat="1" ht="21">
      <c r="A415" s="156"/>
      <c r="B415" s="30"/>
      <c r="C415" s="54" t="s">
        <v>17</v>
      </c>
      <c r="D415" s="2"/>
      <c r="E415" s="156"/>
      <c r="F415" s="31"/>
      <c r="G415" s="10"/>
      <c r="H415" s="3"/>
      <c r="I415" s="19"/>
      <c r="J415" s="11"/>
      <c r="K415" s="156"/>
    </row>
    <row r="416" spans="1:11" s="66" customFormat="1" ht="21">
      <c r="A416" s="156"/>
      <c r="B416" s="30"/>
      <c r="C416" s="54" t="s">
        <v>174</v>
      </c>
      <c r="D416" s="2"/>
      <c r="E416" s="156"/>
      <c r="F416" s="31"/>
      <c r="G416" s="10"/>
      <c r="H416" s="3"/>
      <c r="I416" s="19"/>
      <c r="J416" s="11"/>
      <c r="K416" s="156"/>
    </row>
    <row r="417" spans="1:11" s="66" customFormat="1" ht="21">
      <c r="A417" s="85"/>
      <c r="B417" s="55"/>
      <c r="C417" s="64"/>
      <c r="D417" s="56"/>
      <c r="E417" s="85"/>
      <c r="F417" s="57"/>
      <c r="G417" s="64"/>
      <c r="H417" s="56"/>
      <c r="I417" s="23"/>
      <c r="J417" s="55"/>
      <c r="K417" s="85"/>
    </row>
  </sheetData>
  <sheetProtection/>
  <mergeCells count="11">
    <mergeCell ref="H3:H7"/>
    <mergeCell ref="J3:J7"/>
    <mergeCell ref="H346:H347"/>
    <mergeCell ref="H397:H398"/>
    <mergeCell ref="H51:H52"/>
    <mergeCell ref="H66:H68"/>
    <mergeCell ref="A2:K2"/>
    <mergeCell ref="B3:B7"/>
    <mergeCell ref="C3:C7"/>
    <mergeCell ref="D3:D7"/>
    <mergeCell ref="G3:G7"/>
  </mergeCells>
  <printOptions/>
  <pageMargins left="0.25" right="0" top="0.5" bottom="0.5" header="0.3" footer="0.3"/>
  <pageSetup horizontalDpi="600" verticalDpi="600" orientation="landscape" paperSize="9" scale="77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16"/>
  <sheetViews>
    <sheetView zoomScale="60" zoomScaleNormal="60" zoomScalePageLayoutView="0" workbookViewId="0" topLeftCell="A1">
      <selection activeCell="AF8" sqref="AF8"/>
    </sheetView>
  </sheetViews>
  <sheetFormatPr defaultColWidth="9.140625" defaultRowHeight="15"/>
  <cols>
    <col min="1" max="1" width="6.140625" style="150" customWidth="1"/>
    <col min="2" max="2" width="9.00390625" style="151" customWidth="1"/>
    <col min="3" max="3" width="4.8515625" style="151" hidden="1" customWidth="1"/>
    <col min="4" max="4" width="11.421875" style="150" hidden="1" customWidth="1"/>
    <col min="5" max="5" width="10.57421875" style="152" customWidth="1"/>
    <col min="6" max="6" width="11.421875" style="150" hidden="1" customWidth="1"/>
    <col min="7" max="7" width="8.140625" style="150" customWidth="1"/>
    <col min="8" max="8" width="12.421875" style="152" customWidth="1"/>
    <col min="9" max="9" width="19.28125" style="152" customWidth="1"/>
    <col min="10" max="10" width="16.28125" style="150" customWidth="1"/>
    <col min="11" max="11" width="11.7109375" style="150" hidden="1" customWidth="1"/>
    <col min="12" max="12" width="12.421875" style="150" customWidth="1"/>
    <col min="13" max="13" width="16.57421875" style="152" customWidth="1"/>
    <col min="14" max="14" width="9.421875" style="150" customWidth="1"/>
    <col min="15" max="16" width="12.421875" style="150" customWidth="1"/>
    <col min="17" max="17" width="15.8515625" style="150" customWidth="1"/>
    <col min="18" max="18" width="33.00390625" style="150" customWidth="1"/>
    <col min="19" max="20" width="13.140625" style="151" hidden="1" customWidth="1"/>
    <col min="21" max="21" width="9.00390625" style="150" hidden="1" customWidth="1"/>
    <col min="22" max="23" width="7.57421875" style="150" customWidth="1"/>
    <col min="24" max="24" width="8.7109375" style="150" customWidth="1"/>
    <col min="25" max="26" width="7.8515625" style="150" customWidth="1"/>
    <col min="27" max="27" width="9.57421875" style="150" customWidth="1"/>
  </cols>
  <sheetData>
    <row r="1" spans="1:27" ht="28.5">
      <c r="A1" s="134" t="s">
        <v>738</v>
      </c>
      <c r="B1" s="135"/>
      <c r="C1" s="136"/>
      <c r="D1" s="137"/>
      <c r="E1" s="138"/>
      <c r="F1" s="137"/>
      <c r="G1" s="137"/>
      <c r="H1" s="138"/>
      <c r="I1" s="138"/>
      <c r="J1" s="137"/>
      <c r="K1" s="137"/>
      <c r="L1" s="137"/>
      <c r="M1" s="138"/>
      <c r="N1" s="137"/>
      <c r="O1" s="137"/>
      <c r="P1" s="137"/>
      <c r="Q1" s="137"/>
      <c r="R1" s="137"/>
      <c r="S1" s="136"/>
      <c r="T1" s="136"/>
      <c r="U1" s="137"/>
      <c r="V1" s="137"/>
      <c r="W1" s="137"/>
      <c r="X1" s="137"/>
      <c r="Y1" s="137"/>
      <c r="Z1" s="137"/>
      <c r="AA1" s="137"/>
    </row>
    <row r="2" spans="1:27" ht="28.5">
      <c r="A2" s="196" t="s">
        <v>663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8.5">
      <c r="A3" s="196" t="s">
        <v>664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ht="28.5">
      <c r="A4" s="197" t="s">
        <v>746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69.75">
      <c r="A5" s="139" t="s">
        <v>665</v>
      </c>
      <c r="B5" s="139" t="s">
        <v>666</v>
      </c>
      <c r="C5" s="139" t="s">
        <v>667</v>
      </c>
      <c r="D5" s="140" t="s">
        <v>668</v>
      </c>
      <c r="E5" s="139" t="s">
        <v>669</v>
      </c>
      <c r="F5" s="141" t="s">
        <v>670</v>
      </c>
      <c r="G5" s="139" t="s">
        <v>671</v>
      </c>
      <c r="H5" s="139" t="s">
        <v>620</v>
      </c>
      <c r="I5" s="139" t="s">
        <v>672</v>
      </c>
      <c r="J5" s="139" t="s">
        <v>673</v>
      </c>
      <c r="K5" s="139" t="s">
        <v>674</v>
      </c>
      <c r="L5" s="139" t="s">
        <v>675</v>
      </c>
      <c r="M5" s="139" t="s">
        <v>676</v>
      </c>
      <c r="N5" s="139" t="s">
        <v>677</v>
      </c>
      <c r="O5" s="139" t="s">
        <v>678</v>
      </c>
      <c r="P5" s="139" t="s">
        <v>679</v>
      </c>
      <c r="Q5" s="142" t="s">
        <v>680</v>
      </c>
      <c r="R5" s="139" t="s">
        <v>681</v>
      </c>
      <c r="S5" s="139" t="s">
        <v>682</v>
      </c>
      <c r="T5" s="139" t="s">
        <v>683</v>
      </c>
      <c r="U5" s="139" t="s">
        <v>684</v>
      </c>
      <c r="V5" s="139" t="s">
        <v>685</v>
      </c>
      <c r="W5" s="139" t="s">
        <v>686</v>
      </c>
      <c r="X5" s="140" t="s">
        <v>687</v>
      </c>
      <c r="Y5" s="139" t="s">
        <v>688</v>
      </c>
      <c r="Z5" s="141" t="s">
        <v>689</v>
      </c>
      <c r="AA5" s="139" t="s">
        <v>690</v>
      </c>
    </row>
    <row r="6" spans="1:27" ht="60.75" customHeight="1">
      <c r="A6" s="143">
        <v>1</v>
      </c>
      <c r="B6" s="143">
        <v>104353</v>
      </c>
      <c r="C6" s="143">
        <v>2</v>
      </c>
      <c r="D6" s="144" t="s">
        <v>691</v>
      </c>
      <c r="E6" s="145" t="s">
        <v>700</v>
      </c>
      <c r="F6" s="146" t="s">
        <v>5</v>
      </c>
      <c r="G6" s="145" t="s">
        <v>692</v>
      </c>
      <c r="H6" s="145" t="s">
        <v>700</v>
      </c>
      <c r="I6" s="145" t="s">
        <v>443</v>
      </c>
      <c r="J6" s="145"/>
      <c r="K6" s="145"/>
      <c r="L6" s="145"/>
      <c r="M6" s="145" t="s">
        <v>739</v>
      </c>
      <c r="N6" s="145" t="s">
        <v>704</v>
      </c>
      <c r="O6" s="145" t="s">
        <v>705</v>
      </c>
      <c r="P6" s="145" t="s">
        <v>149</v>
      </c>
      <c r="Q6" s="153" t="s">
        <v>740</v>
      </c>
      <c r="R6" s="143"/>
      <c r="S6" s="143"/>
      <c r="T6" s="143"/>
      <c r="U6" s="143"/>
      <c r="V6" s="147">
        <v>5</v>
      </c>
      <c r="W6" s="147">
        <v>6</v>
      </c>
      <c r="X6" s="147">
        <v>1</v>
      </c>
      <c r="Y6" s="147">
        <f>X6-V6</f>
        <v>-4</v>
      </c>
      <c r="Z6" s="147">
        <f>X6-W6</f>
        <v>-5</v>
      </c>
      <c r="AA6" s="148">
        <f>((X6+1)*100/W6)</f>
        <v>33.333333333333336</v>
      </c>
    </row>
    <row r="7" spans="1:27" ht="81" customHeight="1">
      <c r="A7" s="143">
        <v>2</v>
      </c>
      <c r="B7" s="143">
        <v>174500</v>
      </c>
      <c r="C7" s="143">
        <v>2</v>
      </c>
      <c r="D7" s="144" t="s">
        <v>691</v>
      </c>
      <c r="E7" s="145" t="s">
        <v>703</v>
      </c>
      <c r="F7" s="146" t="s">
        <v>5</v>
      </c>
      <c r="G7" s="145" t="s">
        <v>692</v>
      </c>
      <c r="H7" s="145" t="s">
        <v>703</v>
      </c>
      <c r="I7" s="145" t="s">
        <v>693</v>
      </c>
      <c r="J7" s="145" t="s">
        <v>694</v>
      </c>
      <c r="K7" s="145"/>
      <c r="L7" s="145" t="s">
        <v>695</v>
      </c>
      <c r="M7" s="145" t="s">
        <v>696</v>
      </c>
      <c r="N7" s="145" t="s">
        <v>697</v>
      </c>
      <c r="O7" s="145" t="s">
        <v>698</v>
      </c>
      <c r="P7" s="145" t="s">
        <v>699</v>
      </c>
      <c r="Q7" s="153" t="s">
        <v>741</v>
      </c>
      <c r="R7" s="143"/>
      <c r="S7" s="143"/>
      <c r="T7" s="143"/>
      <c r="U7" s="143"/>
      <c r="V7" s="147">
        <v>96</v>
      </c>
      <c r="W7" s="147">
        <v>120</v>
      </c>
      <c r="X7" s="147">
        <v>96</v>
      </c>
      <c r="Y7" s="147">
        <f>X7-V7</f>
        <v>0</v>
      </c>
      <c r="Z7" s="147">
        <f>X7-W7</f>
        <v>-24</v>
      </c>
      <c r="AA7" s="148">
        <f>((X7+1)*100/W7)</f>
        <v>80.83333333333333</v>
      </c>
    </row>
    <row r="8" spans="1:27" ht="60.75" customHeight="1">
      <c r="A8" s="147">
        <v>3</v>
      </c>
      <c r="B8" s="147">
        <v>104689</v>
      </c>
      <c r="C8" s="147">
        <v>2</v>
      </c>
      <c r="D8" s="147" t="s">
        <v>691</v>
      </c>
      <c r="E8" s="149" t="s">
        <v>707</v>
      </c>
      <c r="F8" s="149" t="s">
        <v>5</v>
      </c>
      <c r="G8" s="149" t="s">
        <v>708</v>
      </c>
      <c r="H8" s="149" t="s">
        <v>707</v>
      </c>
      <c r="I8" s="149" t="s">
        <v>742</v>
      </c>
      <c r="J8" s="149"/>
      <c r="K8" s="149"/>
      <c r="L8" s="149"/>
      <c r="M8" s="149" t="s">
        <v>743</v>
      </c>
      <c r="N8" s="149" t="s">
        <v>704</v>
      </c>
      <c r="O8" s="149" t="s">
        <v>705</v>
      </c>
      <c r="P8" s="149" t="s">
        <v>149</v>
      </c>
      <c r="Q8" s="154" t="s">
        <v>740</v>
      </c>
      <c r="R8" s="147"/>
      <c r="S8" s="147"/>
      <c r="T8" s="147"/>
      <c r="U8" s="147"/>
      <c r="V8" s="147">
        <v>8</v>
      </c>
      <c r="W8" s="147">
        <v>10</v>
      </c>
      <c r="X8" s="147">
        <v>0</v>
      </c>
      <c r="Y8" s="147">
        <f>X8-V8</f>
        <v>-8</v>
      </c>
      <c r="Z8" s="147">
        <f>X8-W8</f>
        <v>-10</v>
      </c>
      <c r="AA8" s="148">
        <f>((X8+1)*100/W8)</f>
        <v>10</v>
      </c>
    </row>
    <row r="9" spans="1:27" ht="105.75" customHeight="1">
      <c r="A9" s="165">
        <v>4</v>
      </c>
      <c r="B9" s="165">
        <v>96059</v>
      </c>
      <c r="C9" s="165"/>
      <c r="D9" s="164"/>
      <c r="E9" s="166" t="s">
        <v>1411</v>
      </c>
      <c r="F9" s="164"/>
      <c r="G9" s="164" t="s">
        <v>709</v>
      </c>
      <c r="H9" s="166" t="s">
        <v>1412</v>
      </c>
      <c r="I9" s="166" t="s">
        <v>11</v>
      </c>
      <c r="J9" s="164"/>
      <c r="K9" s="164"/>
      <c r="L9" s="166" t="s">
        <v>701</v>
      </c>
      <c r="M9" s="166" t="s">
        <v>702</v>
      </c>
      <c r="N9" s="164" t="s">
        <v>697</v>
      </c>
      <c r="O9" s="164" t="s">
        <v>698</v>
      </c>
      <c r="P9" s="164" t="s">
        <v>699</v>
      </c>
      <c r="Q9" s="167" t="s">
        <v>748</v>
      </c>
      <c r="R9" s="166" t="s">
        <v>1413</v>
      </c>
      <c r="S9" s="165"/>
      <c r="T9" s="165"/>
      <c r="U9" s="164"/>
      <c r="V9" s="165">
        <v>5</v>
      </c>
      <c r="W9" s="165">
        <v>7</v>
      </c>
      <c r="X9" s="165">
        <v>6</v>
      </c>
      <c r="Y9" s="147">
        <f>X9-V9</f>
        <v>1</v>
      </c>
      <c r="Z9" s="147">
        <f>X9-W9</f>
        <v>-1</v>
      </c>
      <c r="AA9" s="148">
        <f>((X9+1)*100/W9)</f>
        <v>100</v>
      </c>
    </row>
    <row r="10" ht="28.5" customHeight="1"/>
    <row r="11" ht="28.5" customHeight="1">
      <c r="A11" s="155" t="s">
        <v>744</v>
      </c>
    </row>
    <row r="12" spans="1:27" ht="28.5" customHeight="1">
      <c r="A12" s="196" t="s">
        <v>745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ht="28.5" customHeight="1">
      <c r="A13" s="196" t="s">
        <v>664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</row>
    <row r="14" spans="1:27" ht="28.5" customHeight="1">
      <c r="A14" s="197" t="s">
        <v>746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ht="69.75" customHeight="1">
      <c r="A15" s="139" t="s">
        <v>665</v>
      </c>
      <c r="B15" s="139" t="s">
        <v>666</v>
      </c>
      <c r="C15" s="139" t="s">
        <v>667</v>
      </c>
      <c r="D15" s="140" t="s">
        <v>668</v>
      </c>
      <c r="E15" s="139" t="s">
        <v>669</v>
      </c>
      <c r="F15" s="141" t="s">
        <v>670</v>
      </c>
      <c r="G15" s="139" t="s">
        <v>671</v>
      </c>
      <c r="H15" s="139" t="s">
        <v>620</v>
      </c>
      <c r="I15" s="139" t="s">
        <v>672</v>
      </c>
      <c r="J15" s="139" t="s">
        <v>673</v>
      </c>
      <c r="K15" s="139" t="s">
        <v>674</v>
      </c>
      <c r="L15" s="139" t="s">
        <v>675</v>
      </c>
      <c r="M15" s="139" t="s">
        <v>676</v>
      </c>
      <c r="N15" s="139" t="s">
        <v>677</v>
      </c>
      <c r="O15" s="139" t="s">
        <v>678</v>
      </c>
      <c r="P15" s="139" t="s">
        <v>679</v>
      </c>
      <c r="Q15" s="142" t="s">
        <v>680</v>
      </c>
      <c r="R15" s="139" t="s">
        <v>681</v>
      </c>
      <c r="S15" s="139" t="s">
        <v>682</v>
      </c>
      <c r="T15" s="139" t="s">
        <v>683</v>
      </c>
      <c r="U15" s="139" t="s">
        <v>684</v>
      </c>
      <c r="V15" s="139" t="s">
        <v>685</v>
      </c>
      <c r="W15" s="139" t="s">
        <v>686</v>
      </c>
      <c r="X15" s="140" t="s">
        <v>687</v>
      </c>
      <c r="Y15" s="139" t="s">
        <v>688</v>
      </c>
      <c r="Z15" s="141" t="s">
        <v>689</v>
      </c>
      <c r="AA15" s="139" t="s">
        <v>690</v>
      </c>
    </row>
    <row r="16" spans="1:27" ht="89.25" customHeight="1">
      <c r="A16" s="147">
        <v>1</v>
      </c>
      <c r="B16" s="147">
        <v>105182</v>
      </c>
      <c r="C16" s="147">
        <v>2</v>
      </c>
      <c r="D16" s="147" t="s">
        <v>691</v>
      </c>
      <c r="E16" s="149" t="s">
        <v>706</v>
      </c>
      <c r="F16" s="149" t="s">
        <v>5</v>
      </c>
      <c r="G16" s="149" t="s">
        <v>709</v>
      </c>
      <c r="H16" s="149" t="s">
        <v>747</v>
      </c>
      <c r="I16" s="149" t="s">
        <v>11</v>
      </c>
      <c r="J16" s="149"/>
      <c r="K16" s="149"/>
      <c r="L16" s="149" t="s">
        <v>701</v>
      </c>
      <c r="M16" s="149" t="s">
        <v>702</v>
      </c>
      <c r="N16" s="149" t="s">
        <v>697</v>
      </c>
      <c r="O16" s="149" t="s">
        <v>698</v>
      </c>
      <c r="P16" s="149" t="s">
        <v>699</v>
      </c>
      <c r="Q16" s="154" t="s">
        <v>748</v>
      </c>
      <c r="R16" s="149" t="s">
        <v>749</v>
      </c>
      <c r="S16" s="147"/>
      <c r="T16" s="147"/>
      <c r="U16" s="147"/>
      <c r="V16" s="147">
        <v>3</v>
      </c>
      <c r="W16" s="147">
        <v>5</v>
      </c>
      <c r="X16" s="147">
        <v>2</v>
      </c>
      <c r="Y16" s="147">
        <f>X16-V16</f>
        <v>-1</v>
      </c>
      <c r="Z16" s="147">
        <f>X16-W16</f>
        <v>-3</v>
      </c>
      <c r="AA16" s="148">
        <f>((X16+1)*100/W16)</f>
        <v>60</v>
      </c>
    </row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</sheetData>
  <sheetProtection/>
  <mergeCells count="6">
    <mergeCell ref="A12:AA12"/>
    <mergeCell ref="A13:AA13"/>
    <mergeCell ref="A14:AA14"/>
    <mergeCell ref="A2:AA2"/>
    <mergeCell ref="A3:AA3"/>
    <mergeCell ref="A4:AA4"/>
  </mergeCells>
  <printOptions/>
  <pageMargins left="0.3" right="0" top="0.75" bottom="0.75" header="0.3" footer="0.3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68"/>
  <sheetViews>
    <sheetView zoomScale="60" zoomScaleNormal="60" zoomScalePageLayoutView="60" workbookViewId="0" topLeftCell="A163">
      <selection activeCell="H174" sqref="H174"/>
    </sheetView>
  </sheetViews>
  <sheetFormatPr defaultColWidth="9.140625" defaultRowHeight="15"/>
  <cols>
    <col min="1" max="1" width="4.8515625" style="173" bestFit="1" customWidth="1"/>
    <col min="2" max="2" width="27.140625" style="174" customWidth="1"/>
    <col min="3" max="3" width="24.28125" style="174" customWidth="1"/>
    <col min="4" max="4" width="8.7109375" style="173" customWidth="1"/>
    <col min="5" max="6" width="29.00390625" style="174" customWidth="1"/>
    <col min="7" max="7" width="7.00390625" style="175" customWidth="1"/>
    <col min="8" max="8" width="9.140625" style="175" customWidth="1"/>
    <col min="9" max="9" width="10.140625" style="175" customWidth="1"/>
    <col min="10" max="14" width="9.140625" style="175" customWidth="1"/>
    <col min="15" max="15" width="9.140625" style="176" customWidth="1"/>
    <col min="16" max="17" width="9.140625" style="175" customWidth="1"/>
    <col min="18" max="18" width="22.8515625" style="177" customWidth="1"/>
    <col min="19" max="19" width="26.140625" style="178" customWidth="1"/>
    <col min="20" max="20" width="8.57421875" style="179" customWidth="1"/>
    <col min="21" max="16384" width="9.140625" style="168" customWidth="1"/>
  </cols>
  <sheetData>
    <row r="1" spans="1:20" ht="24" customHeight="1">
      <c r="A1" s="211" t="s">
        <v>1417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24" customHeight="1">
      <c r="A2" s="180"/>
      <c r="B2" s="180" t="s">
        <v>1424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24" customHeight="1">
      <c r="A3" s="200" t="s">
        <v>1425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24" customHeight="1">
      <c r="A4" s="200" t="s">
        <v>1410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0" ht="38.25" customHeight="1">
      <c r="A5" s="198" t="s">
        <v>2</v>
      </c>
      <c r="B5" s="201" t="s">
        <v>809</v>
      </c>
      <c r="C5" s="198" t="s">
        <v>810</v>
      </c>
      <c r="D5" s="198"/>
      <c r="E5" s="203"/>
      <c r="F5" s="204" t="s">
        <v>811</v>
      </c>
      <c r="G5" s="201" t="s">
        <v>812</v>
      </c>
      <c r="H5" s="201" t="s">
        <v>813</v>
      </c>
      <c r="I5" s="201" t="s">
        <v>814</v>
      </c>
      <c r="J5" s="201" t="s">
        <v>815</v>
      </c>
      <c r="K5" s="201"/>
      <c r="L5" s="201"/>
      <c r="M5" s="201"/>
      <c r="N5" s="201"/>
      <c r="O5" s="201"/>
      <c r="P5" s="201" t="s">
        <v>816</v>
      </c>
      <c r="Q5" s="201"/>
      <c r="R5" s="201" t="s">
        <v>817</v>
      </c>
      <c r="S5" s="201" t="s">
        <v>616</v>
      </c>
      <c r="T5" s="202" t="s">
        <v>818</v>
      </c>
    </row>
    <row r="6" spans="1:20" ht="38.25" customHeight="1">
      <c r="A6" s="198"/>
      <c r="B6" s="201"/>
      <c r="C6" s="201" t="s">
        <v>819</v>
      </c>
      <c r="D6" s="201" t="s">
        <v>666</v>
      </c>
      <c r="E6" s="210" t="s">
        <v>620</v>
      </c>
      <c r="F6" s="204"/>
      <c r="G6" s="201"/>
      <c r="H6" s="201"/>
      <c r="I6" s="201"/>
      <c r="J6" s="198" t="s">
        <v>820</v>
      </c>
      <c r="K6" s="198" t="s">
        <v>821</v>
      </c>
      <c r="L6" s="198" t="s">
        <v>822</v>
      </c>
      <c r="M6" s="198" t="s">
        <v>823</v>
      </c>
      <c r="N6" s="198" t="s">
        <v>824</v>
      </c>
      <c r="O6" s="212" t="s">
        <v>825</v>
      </c>
      <c r="P6" s="201" t="s">
        <v>826</v>
      </c>
      <c r="Q6" s="201" t="s">
        <v>827</v>
      </c>
      <c r="R6" s="201"/>
      <c r="S6" s="201"/>
      <c r="T6" s="209"/>
    </row>
    <row r="7" spans="1:20" ht="38.25" customHeight="1">
      <c r="A7" s="199"/>
      <c r="B7" s="202"/>
      <c r="C7" s="201"/>
      <c r="D7" s="201"/>
      <c r="E7" s="210"/>
      <c r="F7" s="205"/>
      <c r="G7" s="202"/>
      <c r="H7" s="202"/>
      <c r="I7" s="202"/>
      <c r="J7" s="199"/>
      <c r="K7" s="199"/>
      <c r="L7" s="199"/>
      <c r="M7" s="199"/>
      <c r="N7" s="199"/>
      <c r="O7" s="213"/>
      <c r="P7" s="202"/>
      <c r="Q7" s="202"/>
      <c r="R7" s="202"/>
      <c r="S7" s="202"/>
      <c r="T7" s="209"/>
    </row>
    <row r="8" spans="1:20" ht="144">
      <c r="A8" s="158">
        <v>1</v>
      </c>
      <c r="B8" s="160" t="s">
        <v>828</v>
      </c>
      <c r="C8" s="160" t="s">
        <v>12</v>
      </c>
      <c r="D8" s="157">
        <v>95929</v>
      </c>
      <c r="E8" s="181" t="s">
        <v>829</v>
      </c>
      <c r="F8" s="182" t="s">
        <v>830</v>
      </c>
      <c r="G8" s="157" t="s">
        <v>831</v>
      </c>
      <c r="H8" s="157">
        <v>76</v>
      </c>
      <c r="I8" s="158">
        <v>63</v>
      </c>
      <c r="J8" s="158">
        <v>56</v>
      </c>
      <c r="K8" s="158">
        <v>3</v>
      </c>
      <c r="L8" s="158">
        <v>2</v>
      </c>
      <c r="M8" s="158">
        <v>0</v>
      </c>
      <c r="N8" s="158">
        <v>0</v>
      </c>
      <c r="O8" s="159">
        <f>SUM(J8:N8)</f>
        <v>61</v>
      </c>
      <c r="P8" s="158">
        <f>O8-H8</f>
        <v>-15</v>
      </c>
      <c r="Q8" s="158">
        <f>O8-I8</f>
        <v>-2</v>
      </c>
      <c r="R8" s="160" t="s">
        <v>832</v>
      </c>
      <c r="S8" s="160" t="s">
        <v>833</v>
      </c>
      <c r="T8" s="157" t="s">
        <v>123</v>
      </c>
    </row>
    <row r="9" spans="1:20" ht="144">
      <c r="A9" s="158">
        <v>2</v>
      </c>
      <c r="B9" s="169" t="s">
        <v>834</v>
      </c>
      <c r="C9" s="163" t="s">
        <v>835</v>
      </c>
      <c r="D9" s="158">
        <v>105380</v>
      </c>
      <c r="E9" s="170" t="s">
        <v>836</v>
      </c>
      <c r="F9" s="161" t="s">
        <v>837</v>
      </c>
      <c r="G9" s="157" t="s">
        <v>831</v>
      </c>
      <c r="H9" s="157">
        <v>76</v>
      </c>
      <c r="I9" s="158">
        <v>63</v>
      </c>
      <c r="J9" s="158">
        <v>56</v>
      </c>
      <c r="K9" s="158">
        <v>3</v>
      </c>
      <c r="L9" s="158">
        <v>2</v>
      </c>
      <c r="M9" s="158">
        <v>0</v>
      </c>
      <c r="N9" s="158">
        <v>0</v>
      </c>
      <c r="O9" s="159">
        <f aca="true" t="shared" si="0" ref="O9:O79">SUM(J9:N9)</f>
        <v>61</v>
      </c>
      <c r="P9" s="158">
        <f aca="true" t="shared" si="1" ref="P9:P79">O9-H9</f>
        <v>-15</v>
      </c>
      <c r="Q9" s="158">
        <f aca="true" t="shared" si="2" ref="Q9:Q79">O9-I9</f>
        <v>-2</v>
      </c>
      <c r="R9" s="160" t="s">
        <v>838</v>
      </c>
      <c r="S9" s="160" t="s">
        <v>833</v>
      </c>
      <c r="T9" s="157" t="s">
        <v>281</v>
      </c>
    </row>
    <row r="10" spans="1:20" ht="72">
      <c r="A10" s="158">
        <v>3</v>
      </c>
      <c r="B10" s="169" t="s">
        <v>839</v>
      </c>
      <c r="C10" s="163" t="s">
        <v>840</v>
      </c>
      <c r="D10" s="158">
        <v>179850</v>
      </c>
      <c r="E10" s="170" t="s">
        <v>841</v>
      </c>
      <c r="F10" s="161" t="s">
        <v>842</v>
      </c>
      <c r="G10" s="157" t="s">
        <v>831</v>
      </c>
      <c r="H10" s="158">
        <v>5</v>
      </c>
      <c r="I10" s="158">
        <v>4</v>
      </c>
      <c r="J10" s="158">
        <v>2</v>
      </c>
      <c r="K10" s="158">
        <v>0</v>
      </c>
      <c r="L10" s="158">
        <v>0</v>
      </c>
      <c r="M10" s="158">
        <v>0</v>
      </c>
      <c r="N10" s="158">
        <v>0</v>
      </c>
      <c r="O10" s="159">
        <f t="shared" si="0"/>
        <v>2</v>
      </c>
      <c r="P10" s="158">
        <f t="shared" si="1"/>
        <v>-3</v>
      </c>
      <c r="Q10" s="158">
        <f t="shared" si="2"/>
        <v>-2</v>
      </c>
      <c r="R10" s="160" t="s">
        <v>838</v>
      </c>
      <c r="S10" s="160" t="s">
        <v>843</v>
      </c>
      <c r="T10" s="157" t="s">
        <v>78</v>
      </c>
    </row>
    <row r="11" spans="1:20" ht="144">
      <c r="A11" s="158">
        <v>4</v>
      </c>
      <c r="B11" s="169" t="s">
        <v>844</v>
      </c>
      <c r="C11" s="163" t="s">
        <v>12</v>
      </c>
      <c r="D11" s="158">
        <v>246998</v>
      </c>
      <c r="E11" s="170" t="s">
        <v>845</v>
      </c>
      <c r="F11" s="161" t="s">
        <v>846</v>
      </c>
      <c r="G11" s="157" t="s">
        <v>831</v>
      </c>
      <c r="H11" s="157">
        <v>76</v>
      </c>
      <c r="I11" s="158">
        <v>63</v>
      </c>
      <c r="J11" s="158">
        <v>56</v>
      </c>
      <c r="K11" s="158">
        <v>3</v>
      </c>
      <c r="L11" s="158">
        <v>2</v>
      </c>
      <c r="M11" s="158">
        <v>0</v>
      </c>
      <c r="N11" s="158">
        <v>0</v>
      </c>
      <c r="O11" s="159">
        <f t="shared" si="0"/>
        <v>61</v>
      </c>
      <c r="P11" s="158">
        <f t="shared" si="1"/>
        <v>-15</v>
      </c>
      <c r="Q11" s="158">
        <f t="shared" si="2"/>
        <v>-2</v>
      </c>
      <c r="R11" s="160" t="s">
        <v>838</v>
      </c>
      <c r="S11" s="160" t="s">
        <v>847</v>
      </c>
      <c r="T11" s="171" t="s">
        <v>848</v>
      </c>
    </row>
    <row r="12" spans="1:20" ht="144">
      <c r="A12" s="158">
        <v>5</v>
      </c>
      <c r="B12" s="169" t="s">
        <v>849</v>
      </c>
      <c r="C12" s="163" t="s">
        <v>12</v>
      </c>
      <c r="D12" s="158">
        <v>247000</v>
      </c>
      <c r="E12" s="170" t="s">
        <v>850</v>
      </c>
      <c r="F12" s="161" t="s">
        <v>851</v>
      </c>
      <c r="G12" s="157" t="s">
        <v>831</v>
      </c>
      <c r="H12" s="157">
        <v>76</v>
      </c>
      <c r="I12" s="158">
        <v>63</v>
      </c>
      <c r="J12" s="158">
        <v>56</v>
      </c>
      <c r="K12" s="158">
        <v>3</v>
      </c>
      <c r="L12" s="158">
        <v>2</v>
      </c>
      <c r="M12" s="158">
        <v>0</v>
      </c>
      <c r="N12" s="158">
        <v>0</v>
      </c>
      <c r="O12" s="159">
        <f t="shared" si="0"/>
        <v>61</v>
      </c>
      <c r="P12" s="158">
        <f t="shared" si="1"/>
        <v>-15</v>
      </c>
      <c r="Q12" s="158">
        <f t="shared" si="2"/>
        <v>-2</v>
      </c>
      <c r="R12" s="160" t="s">
        <v>838</v>
      </c>
      <c r="S12" s="160" t="s">
        <v>833</v>
      </c>
      <c r="T12" s="171" t="s">
        <v>848</v>
      </c>
    </row>
    <row r="13" spans="1:20" ht="72">
      <c r="A13" s="158">
        <v>6</v>
      </c>
      <c r="B13" s="169" t="s">
        <v>852</v>
      </c>
      <c r="C13" s="163" t="s">
        <v>12</v>
      </c>
      <c r="D13" s="158">
        <v>233376</v>
      </c>
      <c r="E13" s="170" t="s">
        <v>853</v>
      </c>
      <c r="F13" s="161" t="s">
        <v>854</v>
      </c>
      <c r="G13" s="157" t="s">
        <v>831</v>
      </c>
      <c r="H13" s="157">
        <v>76</v>
      </c>
      <c r="I13" s="158">
        <v>63</v>
      </c>
      <c r="J13" s="158">
        <v>56</v>
      </c>
      <c r="K13" s="158">
        <v>3</v>
      </c>
      <c r="L13" s="158">
        <v>2</v>
      </c>
      <c r="M13" s="158">
        <v>0</v>
      </c>
      <c r="N13" s="158">
        <v>0</v>
      </c>
      <c r="O13" s="159">
        <f t="shared" si="0"/>
        <v>61</v>
      </c>
      <c r="P13" s="158">
        <f t="shared" si="1"/>
        <v>-15</v>
      </c>
      <c r="Q13" s="158">
        <f t="shared" si="2"/>
        <v>-2</v>
      </c>
      <c r="R13" s="160" t="s">
        <v>838</v>
      </c>
      <c r="S13" s="160" t="s">
        <v>843</v>
      </c>
      <c r="T13" s="171" t="s">
        <v>855</v>
      </c>
    </row>
    <row r="14" spans="1:20" ht="144">
      <c r="A14" s="158">
        <v>7</v>
      </c>
      <c r="B14" s="169" t="s">
        <v>856</v>
      </c>
      <c r="C14" s="163" t="s">
        <v>12</v>
      </c>
      <c r="D14" s="158">
        <v>247031</v>
      </c>
      <c r="E14" s="170" t="s">
        <v>857</v>
      </c>
      <c r="F14" s="161" t="s">
        <v>854</v>
      </c>
      <c r="G14" s="157" t="s">
        <v>831</v>
      </c>
      <c r="H14" s="157">
        <v>76</v>
      </c>
      <c r="I14" s="158">
        <v>63</v>
      </c>
      <c r="J14" s="158">
        <v>56</v>
      </c>
      <c r="K14" s="158">
        <v>3</v>
      </c>
      <c r="L14" s="158">
        <v>2</v>
      </c>
      <c r="M14" s="158">
        <v>0</v>
      </c>
      <c r="N14" s="158">
        <v>0</v>
      </c>
      <c r="O14" s="159">
        <f t="shared" si="0"/>
        <v>61</v>
      </c>
      <c r="P14" s="158">
        <f t="shared" si="1"/>
        <v>-15</v>
      </c>
      <c r="Q14" s="158">
        <f t="shared" si="2"/>
        <v>-2</v>
      </c>
      <c r="R14" s="160" t="s">
        <v>838</v>
      </c>
      <c r="S14" s="160" t="s">
        <v>847</v>
      </c>
      <c r="T14" s="171" t="s">
        <v>848</v>
      </c>
    </row>
    <row r="15" spans="1:20" ht="96">
      <c r="A15" s="158">
        <v>8</v>
      </c>
      <c r="B15" s="169" t="s">
        <v>858</v>
      </c>
      <c r="C15" s="163" t="s">
        <v>14</v>
      </c>
      <c r="D15" s="158">
        <v>93116</v>
      </c>
      <c r="E15" s="170" t="s">
        <v>859</v>
      </c>
      <c r="F15" s="161" t="s">
        <v>854</v>
      </c>
      <c r="G15" s="157" t="s">
        <v>831</v>
      </c>
      <c r="H15" s="158">
        <v>14</v>
      </c>
      <c r="I15" s="158">
        <v>11</v>
      </c>
      <c r="J15" s="158">
        <v>10</v>
      </c>
      <c r="K15" s="158">
        <v>0</v>
      </c>
      <c r="L15" s="158">
        <v>0</v>
      </c>
      <c r="M15" s="158">
        <v>0</v>
      </c>
      <c r="N15" s="158">
        <v>0</v>
      </c>
      <c r="O15" s="159">
        <f t="shared" si="0"/>
        <v>10</v>
      </c>
      <c r="P15" s="158">
        <f t="shared" si="1"/>
        <v>-4</v>
      </c>
      <c r="Q15" s="158">
        <f t="shared" si="2"/>
        <v>-1</v>
      </c>
      <c r="R15" s="160" t="s">
        <v>838</v>
      </c>
      <c r="S15" s="160" t="s">
        <v>847</v>
      </c>
      <c r="T15" s="157" t="s">
        <v>81</v>
      </c>
    </row>
    <row r="16" spans="1:20" ht="120">
      <c r="A16" s="158">
        <v>9</v>
      </c>
      <c r="B16" s="169" t="s">
        <v>860</v>
      </c>
      <c r="C16" s="163" t="s">
        <v>10</v>
      </c>
      <c r="D16" s="158">
        <v>133283</v>
      </c>
      <c r="E16" s="170" t="s">
        <v>861</v>
      </c>
      <c r="F16" s="161" t="s">
        <v>862</v>
      </c>
      <c r="G16" s="157" t="s">
        <v>831</v>
      </c>
      <c r="H16" s="157">
        <v>76</v>
      </c>
      <c r="I16" s="158">
        <v>63</v>
      </c>
      <c r="J16" s="158">
        <v>56</v>
      </c>
      <c r="K16" s="158">
        <v>3</v>
      </c>
      <c r="L16" s="158">
        <v>2</v>
      </c>
      <c r="M16" s="158">
        <v>0</v>
      </c>
      <c r="N16" s="158">
        <v>0</v>
      </c>
      <c r="O16" s="159">
        <f t="shared" si="0"/>
        <v>61</v>
      </c>
      <c r="P16" s="158">
        <f t="shared" si="1"/>
        <v>-15</v>
      </c>
      <c r="Q16" s="158">
        <f t="shared" si="2"/>
        <v>-2</v>
      </c>
      <c r="R16" s="160" t="s">
        <v>838</v>
      </c>
      <c r="S16" s="160" t="s">
        <v>847</v>
      </c>
      <c r="T16" s="157" t="s">
        <v>49</v>
      </c>
    </row>
    <row r="17" spans="1:20" ht="168">
      <c r="A17" s="158">
        <v>10</v>
      </c>
      <c r="B17" s="169" t="s">
        <v>863</v>
      </c>
      <c r="C17" s="169" t="s">
        <v>217</v>
      </c>
      <c r="D17" s="158">
        <v>184503</v>
      </c>
      <c r="E17" s="170" t="s">
        <v>864</v>
      </c>
      <c r="F17" s="161" t="s">
        <v>865</v>
      </c>
      <c r="G17" s="157" t="s">
        <v>831</v>
      </c>
      <c r="H17" s="158">
        <v>6</v>
      </c>
      <c r="I17" s="158">
        <v>5</v>
      </c>
      <c r="J17" s="158">
        <v>1</v>
      </c>
      <c r="K17" s="158">
        <v>0</v>
      </c>
      <c r="L17" s="158">
        <v>1</v>
      </c>
      <c r="M17" s="158">
        <v>0</v>
      </c>
      <c r="N17" s="158">
        <v>0</v>
      </c>
      <c r="O17" s="159">
        <f t="shared" si="0"/>
        <v>2</v>
      </c>
      <c r="P17" s="158">
        <f t="shared" si="1"/>
        <v>-4</v>
      </c>
      <c r="Q17" s="158">
        <f t="shared" si="2"/>
        <v>-3</v>
      </c>
      <c r="R17" s="160" t="s">
        <v>838</v>
      </c>
      <c r="S17" s="160" t="s">
        <v>833</v>
      </c>
      <c r="T17" s="157" t="s">
        <v>49</v>
      </c>
    </row>
    <row r="18" spans="1:20" ht="144">
      <c r="A18" s="158">
        <v>11</v>
      </c>
      <c r="B18" s="169" t="s">
        <v>866</v>
      </c>
      <c r="C18" s="163" t="s">
        <v>867</v>
      </c>
      <c r="D18" s="158">
        <v>104897</v>
      </c>
      <c r="E18" s="170" t="s">
        <v>868</v>
      </c>
      <c r="F18" s="161" t="s">
        <v>837</v>
      </c>
      <c r="G18" s="157" t="s">
        <v>831</v>
      </c>
      <c r="H18" s="158">
        <v>14</v>
      </c>
      <c r="I18" s="158">
        <v>11</v>
      </c>
      <c r="J18" s="158">
        <v>10</v>
      </c>
      <c r="K18" s="158">
        <v>0</v>
      </c>
      <c r="L18" s="158">
        <v>0</v>
      </c>
      <c r="M18" s="158">
        <v>0</v>
      </c>
      <c r="N18" s="158">
        <v>0</v>
      </c>
      <c r="O18" s="159">
        <f t="shared" si="0"/>
        <v>10</v>
      </c>
      <c r="P18" s="158">
        <f t="shared" si="1"/>
        <v>-4</v>
      </c>
      <c r="Q18" s="158">
        <f t="shared" si="2"/>
        <v>-1</v>
      </c>
      <c r="R18" s="160" t="s">
        <v>838</v>
      </c>
      <c r="S18" s="160" t="s">
        <v>847</v>
      </c>
      <c r="T18" s="157" t="s">
        <v>104</v>
      </c>
    </row>
    <row r="19" spans="1:20" ht="96">
      <c r="A19" s="158">
        <v>12</v>
      </c>
      <c r="B19" s="169" t="s">
        <v>869</v>
      </c>
      <c r="C19" s="163" t="s">
        <v>15</v>
      </c>
      <c r="D19" s="158">
        <v>170881</v>
      </c>
      <c r="E19" s="170" t="s">
        <v>830</v>
      </c>
      <c r="F19" s="161" t="s">
        <v>865</v>
      </c>
      <c r="G19" s="157" t="s">
        <v>831</v>
      </c>
      <c r="H19" s="158">
        <v>21</v>
      </c>
      <c r="I19" s="158">
        <v>16</v>
      </c>
      <c r="J19" s="158">
        <v>13</v>
      </c>
      <c r="K19" s="158">
        <v>1</v>
      </c>
      <c r="L19" s="158">
        <v>0</v>
      </c>
      <c r="M19" s="158">
        <v>0</v>
      </c>
      <c r="N19" s="158">
        <v>0</v>
      </c>
      <c r="O19" s="159">
        <f t="shared" si="0"/>
        <v>14</v>
      </c>
      <c r="P19" s="158">
        <f t="shared" si="1"/>
        <v>-7</v>
      </c>
      <c r="Q19" s="158">
        <f t="shared" si="2"/>
        <v>-2</v>
      </c>
      <c r="R19" s="160" t="s">
        <v>838</v>
      </c>
      <c r="S19" s="160"/>
      <c r="T19" s="157" t="s">
        <v>870</v>
      </c>
    </row>
    <row r="20" spans="1:20" ht="72">
      <c r="A20" s="158">
        <v>13</v>
      </c>
      <c r="B20" s="163" t="s">
        <v>1416</v>
      </c>
      <c r="C20" s="163" t="s">
        <v>871</v>
      </c>
      <c r="D20" s="158">
        <v>156146</v>
      </c>
      <c r="E20" s="170" t="s">
        <v>872</v>
      </c>
      <c r="F20" s="161" t="s">
        <v>873</v>
      </c>
      <c r="G20" s="158" t="s">
        <v>874</v>
      </c>
      <c r="H20" s="158">
        <v>26</v>
      </c>
      <c r="I20" s="158">
        <v>21</v>
      </c>
      <c r="J20" s="158">
        <v>16</v>
      </c>
      <c r="K20" s="158">
        <v>0</v>
      </c>
      <c r="L20" s="158">
        <v>0</v>
      </c>
      <c r="M20" s="158">
        <v>0</v>
      </c>
      <c r="N20" s="158">
        <v>0</v>
      </c>
      <c r="O20" s="159">
        <f t="shared" si="0"/>
        <v>16</v>
      </c>
      <c r="P20" s="158">
        <f t="shared" si="1"/>
        <v>-10</v>
      </c>
      <c r="Q20" s="158">
        <f t="shared" si="2"/>
        <v>-5</v>
      </c>
      <c r="R20" s="160" t="s">
        <v>838</v>
      </c>
      <c r="S20" s="160" t="s">
        <v>875</v>
      </c>
      <c r="T20" s="157" t="s">
        <v>49</v>
      </c>
    </row>
    <row r="21" spans="1:20" ht="144">
      <c r="A21" s="158">
        <v>14</v>
      </c>
      <c r="B21" s="163" t="s">
        <v>876</v>
      </c>
      <c r="C21" s="163" t="s">
        <v>867</v>
      </c>
      <c r="D21" s="158">
        <v>206872</v>
      </c>
      <c r="E21" s="170" t="s">
        <v>877</v>
      </c>
      <c r="F21" s="161" t="s">
        <v>878</v>
      </c>
      <c r="G21" s="158" t="s">
        <v>874</v>
      </c>
      <c r="H21" s="158">
        <v>110</v>
      </c>
      <c r="I21" s="158">
        <v>88</v>
      </c>
      <c r="J21" s="158">
        <v>101</v>
      </c>
      <c r="K21" s="158">
        <v>0</v>
      </c>
      <c r="L21" s="158">
        <v>1</v>
      </c>
      <c r="M21" s="158">
        <v>0</v>
      </c>
      <c r="N21" s="158">
        <v>0</v>
      </c>
      <c r="O21" s="159">
        <f t="shared" si="0"/>
        <v>102</v>
      </c>
      <c r="P21" s="158">
        <f t="shared" si="1"/>
        <v>-8</v>
      </c>
      <c r="Q21" s="158">
        <f t="shared" si="2"/>
        <v>14</v>
      </c>
      <c r="R21" s="160" t="s">
        <v>890</v>
      </c>
      <c r="S21" s="160" t="s">
        <v>875</v>
      </c>
      <c r="T21" s="157" t="s">
        <v>49</v>
      </c>
    </row>
    <row r="22" spans="1:20" ht="120">
      <c r="A22" s="158">
        <v>15</v>
      </c>
      <c r="B22" s="163" t="s">
        <v>879</v>
      </c>
      <c r="C22" s="163" t="s">
        <v>12</v>
      </c>
      <c r="D22" s="158">
        <v>195145</v>
      </c>
      <c r="E22" s="170" t="s">
        <v>880</v>
      </c>
      <c r="F22" s="161" t="s">
        <v>881</v>
      </c>
      <c r="G22" s="158" t="s">
        <v>882</v>
      </c>
      <c r="H22" s="158">
        <v>2</v>
      </c>
      <c r="I22" s="158">
        <v>2</v>
      </c>
      <c r="J22" s="158">
        <v>1</v>
      </c>
      <c r="K22" s="158">
        <v>0</v>
      </c>
      <c r="L22" s="158">
        <v>1</v>
      </c>
      <c r="M22" s="158">
        <v>0</v>
      </c>
      <c r="N22" s="158">
        <v>0</v>
      </c>
      <c r="O22" s="159">
        <f t="shared" si="0"/>
        <v>2</v>
      </c>
      <c r="P22" s="158">
        <f t="shared" si="1"/>
        <v>0</v>
      </c>
      <c r="Q22" s="158">
        <f t="shared" si="2"/>
        <v>0</v>
      </c>
      <c r="R22" s="162" t="s">
        <v>883</v>
      </c>
      <c r="S22" s="160" t="s">
        <v>875</v>
      </c>
      <c r="T22" s="157" t="s">
        <v>81</v>
      </c>
    </row>
    <row r="23" spans="1:20" ht="144">
      <c r="A23" s="158">
        <v>16</v>
      </c>
      <c r="B23" s="163" t="s">
        <v>884</v>
      </c>
      <c r="C23" s="163" t="s">
        <v>91</v>
      </c>
      <c r="D23" s="158">
        <v>108178</v>
      </c>
      <c r="E23" s="170" t="s">
        <v>885</v>
      </c>
      <c r="F23" s="161" t="s">
        <v>886</v>
      </c>
      <c r="G23" s="158" t="s">
        <v>882</v>
      </c>
      <c r="H23" s="158">
        <v>12</v>
      </c>
      <c r="I23" s="158">
        <v>10</v>
      </c>
      <c r="J23" s="158">
        <v>7</v>
      </c>
      <c r="K23" s="158">
        <v>0</v>
      </c>
      <c r="L23" s="158">
        <v>1</v>
      </c>
      <c r="M23" s="158">
        <v>2</v>
      </c>
      <c r="N23" s="158">
        <v>0</v>
      </c>
      <c r="O23" s="159">
        <f t="shared" si="0"/>
        <v>10</v>
      </c>
      <c r="P23" s="158">
        <f t="shared" si="1"/>
        <v>-2</v>
      </c>
      <c r="Q23" s="158">
        <f t="shared" si="2"/>
        <v>0</v>
      </c>
      <c r="R23" s="160" t="s">
        <v>838</v>
      </c>
      <c r="S23" s="160" t="s">
        <v>887</v>
      </c>
      <c r="T23" s="157" t="s">
        <v>123</v>
      </c>
    </row>
    <row r="24" spans="1:20" ht="144">
      <c r="A24" s="158">
        <v>17</v>
      </c>
      <c r="B24" s="163" t="s">
        <v>888</v>
      </c>
      <c r="C24" s="163" t="s">
        <v>867</v>
      </c>
      <c r="D24" s="158">
        <v>105249</v>
      </c>
      <c r="E24" s="170" t="s">
        <v>889</v>
      </c>
      <c r="F24" s="161" t="s">
        <v>886</v>
      </c>
      <c r="G24" s="158" t="s">
        <v>882</v>
      </c>
      <c r="H24" s="158">
        <v>12</v>
      </c>
      <c r="I24" s="158">
        <v>5</v>
      </c>
      <c r="J24" s="158">
        <v>5</v>
      </c>
      <c r="K24" s="158">
        <v>0</v>
      </c>
      <c r="L24" s="158">
        <v>0</v>
      </c>
      <c r="M24" s="158">
        <v>0</v>
      </c>
      <c r="N24" s="158">
        <v>0</v>
      </c>
      <c r="O24" s="159">
        <f t="shared" si="0"/>
        <v>5</v>
      </c>
      <c r="P24" s="158">
        <f t="shared" si="1"/>
        <v>-7</v>
      </c>
      <c r="Q24" s="158">
        <f t="shared" si="2"/>
        <v>0</v>
      </c>
      <c r="R24" s="160" t="s">
        <v>890</v>
      </c>
      <c r="S24" s="160" t="s">
        <v>887</v>
      </c>
      <c r="T24" s="157" t="s">
        <v>526</v>
      </c>
    </row>
    <row r="25" spans="1:20" ht="144">
      <c r="A25" s="158">
        <v>18</v>
      </c>
      <c r="B25" s="163" t="s">
        <v>891</v>
      </c>
      <c r="C25" s="163" t="s">
        <v>867</v>
      </c>
      <c r="D25" s="158">
        <v>104652</v>
      </c>
      <c r="E25" s="170" t="s">
        <v>892</v>
      </c>
      <c r="F25" s="161" t="s">
        <v>893</v>
      </c>
      <c r="G25" s="158" t="s">
        <v>882</v>
      </c>
      <c r="H25" s="158">
        <v>102</v>
      </c>
      <c r="I25" s="158">
        <v>81</v>
      </c>
      <c r="J25" s="158">
        <v>95</v>
      </c>
      <c r="K25" s="158">
        <v>0</v>
      </c>
      <c r="L25" s="158">
        <v>1</v>
      </c>
      <c r="M25" s="158">
        <v>0</v>
      </c>
      <c r="N25" s="158">
        <v>0</v>
      </c>
      <c r="O25" s="159">
        <f t="shared" si="0"/>
        <v>96</v>
      </c>
      <c r="P25" s="158">
        <f t="shared" si="1"/>
        <v>-6</v>
      </c>
      <c r="Q25" s="158">
        <f t="shared" si="2"/>
        <v>15</v>
      </c>
      <c r="R25" s="160" t="s">
        <v>890</v>
      </c>
      <c r="S25" s="160" t="s">
        <v>887</v>
      </c>
      <c r="T25" s="157" t="s">
        <v>92</v>
      </c>
    </row>
    <row r="26" spans="1:20" ht="120">
      <c r="A26" s="158">
        <v>19</v>
      </c>
      <c r="B26" s="163" t="s">
        <v>894</v>
      </c>
      <c r="C26" s="163" t="s">
        <v>12</v>
      </c>
      <c r="D26" s="158">
        <v>105220</v>
      </c>
      <c r="E26" s="170" t="s">
        <v>895</v>
      </c>
      <c r="F26" s="161" t="s">
        <v>881</v>
      </c>
      <c r="G26" s="158" t="s">
        <v>882</v>
      </c>
      <c r="H26" s="158">
        <v>2</v>
      </c>
      <c r="I26" s="158">
        <v>2</v>
      </c>
      <c r="J26" s="158">
        <v>1</v>
      </c>
      <c r="K26" s="158">
        <v>0</v>
      </c>
      <c r="L26" s="158">
        <v>1</v>
      </c>
      <c r="M26" s="158">
        <v>0</v>
      </c>
      <c r="N26" s="158">
        <v>0</v>
      </c>
      <c r="O26" s="159">
        <f t="shared" si="0"/>
        <v>2</v>
      </c>
      <c r="P26" s="158">
        <f t="shared" si="1"/>
        <v>0</v>
      </c>
      <c r="Q26" s="158">
        <f t="shared" si="2"/>
        <v>0</v>
      </c>
      <c r="R26" s="162" t="s">
        <v>883</v>
      </c>
      <c r="S26" s="160" t="s">
        <v>875</v>
      </c>
      <c r="T26" s="157" t="s">
        <v>39</v>
      </c>
    </row>
    <row r="27" spans="1:20" ht="144">
      <c r="A27" s="158">
        <v>20</v>
      </c>
      <c r="B27" s="163" t="s">
        <v>896</v>
      </c>
      <c r="C27" s="163" t="s">
        <v>835</v>
      </c>
      <c r="D27" s="158">
        <v>246993</v>
      </c>
      <c r="E27" s="170" t="s">
        <v>897</v>
      </c>
      <c r="F27" s="161" t="s">
        <v>886</v>
      </c>
      <c r="G27" s="158" t="s">
        <v>882</v>
      </c>
      <c r="H27" s="158">
        <v>12</v>
      </c>
      <c r="I27" s="158">
        <v>10</v>
      </c>
      <c r="J27" s="158">
        <v>7</v>
      </c>
      <c r="K27" s="158">
        <v>0</v>
      </c>
      <c r="L27" s="158">
        <v>1</v>
      </c>
      <c r="M27" s="158">
        <v>2</v>
      </c>
      <c r="N27" s="158">
        <v>0</v>
      </c>
      <c r="O27" s="159">
        <f t="shared" si="0"/>
        <v>10</v>
      </c>
      <c r="P27" s="158">
        <f t="shared" si="1"/>
        <v>-2</v>
      </c>
      <c r="Q27" s="158">
        <f t="shared" si="2"/>
        <v>0</v>
      </c>
      <c r="R27" s="160" t="s">
        <v>890</v>
      </c>
      <c r="S27" s="160" t="s">
        <v>887</v>
      </c>
      <c r="T27" s="171" t="s">
        <v>532</v>
      </c>
    </row>
    <row r="28" spans="1:20" ht="72">
      <c r="A28" s="158">
        <v>21</v>
      </c>
      <c r="B28" s="163" t="s">
        <v>898</v>
      </c>
      <c r="C28" s="163" t="s">
        <v>899</v>
      </c>
      <c r="D28" s="158">
        <v>52732</v>
      </c>
      <c r="E28" s="170" t="s">
        <v>900</v>
      </c>
      <c r="F28" s="161" t="s">
        <v>872</v>
      </c>
      <c r="G28" s="158" t="s">
        <v>882</v>
      </c>
      <c r="H28" s="158">
        <v>22</v>
      </c>
      <c r="I28" s="158">
        <v>18</v>
      </c>
      <c r="J28" s="158">
        <v>15</v>
      </c>
      <c r="K28" s="158">
        <v>0</v>
      </c>
      <c r="L28" s="158">
        <v>0</v>
      </c>
      <c r="M28" s="158">
        <v>0</v>
      </c>
      <c r="N28" s="158">
        <v>0</v>
      </c>
      <c r="O28" s="159">
        <f t="shared" si="0"/>
        <v>15</v>
      </c>
      <c r="P28" s="158">
        <f t="shared" si="1"/>
        <v>-7</v>
      </c>
      <c r="Q28" s="158">
        <f t="shared" si="2"/>
        <v>-3</v>
      </c>
      <c r="R28" s="160" t="s">
        <v>838</v>
      </c>
      <c r="S28" s="160" t="s">
        <v>875</v>
      </c>
      <c r="T28" s="157" t="s">
        <v>63</v>
      </c>
    </row>
    <row r="29" spans="1:20" ht="72">
      <c r="A29" s="158">
        <v>22</v>
      </c>
      <c r="B29" s="163" t="s">
        <v>901</v>
      </c>
      <c r="C29" s="163" t="s">
        <v>899</v>
      </c>
      <c r="D29" s="158">
        <v>158261</v>
      </c>
      <c r="E29" s="170" t="s">
        <v>902</v>
      </c>
      <c r="F29" s="161" t="s">
        <v>872</v>
      </c>
      <c r="G29" s="158" t="s">
        <v>882</v>
      </c>
      <c r="H29" s="158">
        <v>22</v>
      </c>
      <c r="I29" s="158">
        <v>18</v>
      </c>
      <c r="J29" s="158">
        <v>15</v>
      </c>
      <c r="K29" s="158">
        <v>0</v>
      </c>
      <c r="L29" s="158">
        <v>0</v>
      </c>
      <c r="M29" s="158">
        <v>0</v>
      </c>
      <c r="N29" s="158">
        <v>0</v>
      </c>
      <c r="O29" s="159">
        <f t="shared" si="0"/>
        <v>15</v>
      </c>
      <c r="P29" s="158">
        <f t="shared" si="1"/>
        <v>-7</v>
      </c>
      <c r="Q29" s="158">
        <f t="shared" si="2"/>
        <v>-3</v>
      </c>
      <c r="R29" s="160" t="s">
        <v>838</v>
      </c>
      <c r="S29" s="160" t="s">
        <v>875</v>
      </c>
      <c r="T29" s="157" t="s">
        <v>63</v>
      </c>
    </row>
    <row r="30" spans="1:20" ht="120">
      <c r="A30" s="158">
        <v>23</v>
      </c>
      <c r="B30" s="163" t="s">
        <v>903</v>
      </c>
      <c r="C30" s="163" t="s">
        <v>14</v>
      </c>
      <c r="D30" s="158">
        <v>204074</v>
      </c>
      <c r="E30" s="170" t="s">
        <v>893</v>
      </c>
      <c r="F30" s="161" t="s">
        <v>904</v>
      </c>
      <c r="G30" s="158" t="s">
        <v>882</v>
      </c>
      <c r="H30" s="158">
        <v>102</v>
      </c>
      <c r="I30" s="158">
        <v>81</v>
      </c>
      <c r="J30" s="158">
        <v>95</v>
      </c>
      <c r="K30" s="158">
        <v>0</v>
      </c>
      <c r="L30" s="158">
        <v>1</v>
      </c>
      <c r="M30" s="158">
        <v>0</v>
      </c>
      <c r="N30" s="158">
        <v>0</v>
      </c>
      <c r="O30" s="159">
        <f t="shared" si="0"/>
        <v>96</v>
      </c>
      <c r="P30" s="158">
        <f t="shared" si="1"/>
        <v>-6</v>
      </c>
      <c r="Q30" s="158">
        <f t="shared" si="2"/>
        <v>15</v>
      </c>
      <c r="R30" s="160" t="s">
        <v>890</v>
      </c>
      <c r="S30" s="160" t="s">
        <v>875</v>
      </c>
      <c r="T30" s="157" t="s">
        <v>92</v>
      </c>
    </row>
    <row r="31" spans="1:20" ht="96">
      <c r="A31" s="158">
        <v>24</v>
      </c>
      <c r="B31" s="163" t="s">
        <v>905</v>
      </c>
      <c r="C31" s="163" t="s">
        <v>72</v>
      </c>
      <c r="D31" s="158">
        <v>105035</v>
      </c>
      <c r="E31" s="170" t="s">
        <v>906</v>
      </c>
      <c r="F31" s="161" t="s">
        <v>907</v>
      </c>
      <c r="G31" s="158" t="s">
        <v>882</v>
      </c>
      <c r="H31" s="158">
        <v>7</v>
      </c>
      <c r="I31" s="158">
        <v>6</v>
      </c>
      <c r="J31" s="158">
        <v>8</v>
      </c>
      <c r="K31" s="158">
        <v>0</v>
      </c>
      <c r="L31" s="158">
        <v>0</v>
      </c>
      <c r="M31" s="158">
        <v>0</v>
      </c>
      <c r="N31" s="158">
        <v>0</v>
      </c>
      <c r="O31" s="159">
        <f t="shared" si="0"/>
        <v>8</v>
      </c>
      <c r="P31" s="158">
        <f t="shared" si="1"/>
        <v>1</v>
      </c>
      <c r="Q31" s="158">
        <f t="shared" si="2"/>
        <v>2</v>
      </c>
      <c r="R31" s="162" t="s">
        <v>883</v>
      </c>
      <c r="S31" s="160" t="s">
        <v>875</v>
      </c>
      <c r="T31" s="157" t="s">
        <v>69</v>
      </c>
    </row>
    <row r="32" spans="1:20" ht="120">
      <c r="A32" s="158">
        <v>25</v>
      </c>
      <c r="B32" s="163" t="s">
        <v>908</v>
      </c>
      <c r="C32" s="163" t="s">
        <v>14</v>
      </c>
      <c r="D32" s="158">
        <v>220474</v>
      </c>
      <c r="E32" s="170" t="s">
        <v>893</v>
      </c>
      <c r="F32" s="161" t="s">
        <v>904</v>
      </c>
      <c r="G32" s="158" t="s">
        <v>882</v>
      </c>
      <c r="H32" s="158">
        <v>102</v>
      </c>
      <c r="I32" s="158">
        <v>81</v>
      </c>
      <c r="J32" s="158">
        <v>95</v>
      </c>
      <c r="K32" s="158">
        <v>0</v>
      </c>
      <c r="L32" s="158">
        <v>1</v>
      </c>
      <c r="M32" s="158">
        <v>0</v>
      </c>
      <c r="N32" s="158">
        <v>0</v>
      </c>
      <c r="O32" s="159">
        <f t="shared" si="0"/>
        <v>96</v>
      </c>
      <c r="P32" s="158">
        <f t="shared" si="1"/>
        <v>-6</v>
      </c>
      <c r="Q32" s="158">
        <f t="shared" si="2"/>
        <v>15</v>
      </c>
      <c r="R32" s="160" t="s">
        <v>890</v>
      </c>
      <c r="S32" s="160" t="s">
        <v>875</v>
      </c>
      <c r="T32" s="171" t="s">
        <v>909</v>
      </c>
    </row>
    <row r="33" spans="1:20" ht="72">
      <c r="A33" s="158">
        <v>26</v>
      </c>
      <c r="B33" s="163" t="s">
        <v>910</v>
      </c>
      <c r="C33" s="163" t="s">
        <v>871</v>
      </c>
      <c r="D33" s="158">
        <v>202055</v>
      </c>
      <c r="E33" s="170" t="s">
        <v>872</v>
      </c>
      <c r="F33" s="161" t="s">
        <v>902</v>
      </c>
      <c r="G33" s="158" t="s">
        <v>911</v>
      </c>
      <c r="H33" s="158">
        <v>36</v>
      </c>
      <c r="I33" s="158">
        <v>30</v>
      </c>
      <c r="J33" s="158">
        <v>28</v>
      </c>
      <c r="K33" s="158">
        <v>0</v>
      </c>
      <c r="L33" s="158">
        <v>0</v>
      </c>
      <c r="M33" s="158">
        <v>0</v>
      </c>
      <c r="N33" s="158">
        <v>0</v>
      </c>
      <c r="O33" s="159">
        <f t="shared" si="0"/>
        <v>28</v>
      </c>
      <c r="P33" s="158">
        <f t="shared" si="1"/>
        <v>-8</v>
      </c>
      <c r="Q33" s="158">
        <f t="shared" si="2"/>
        <v>-2</v>
      </c>
      <c r="R33" s="160" t="s">
        <v>838</v>
      </c>
      <c r="S33" s="160" t="s">
        <v>875</v>
      </c>
      <c r="T33" s="157" t="s">
        <v>81</v>
      </c>
    </row>
    <row r="34" spans="1:20" ht="72">
      <c r="A34" s="158">
        <v>27</v>
      </c>
      <c r="B34" s="163" t="s">
        <v>912</v>
      </c>
      <c r="C34" s="163" t="s">
        <v>899</v>
      </c>
      <c r="D34" s="158">
        <v>193724</v>
      </c>
      <c r="E34" s="170" t="s">
        <v>913</v>
      </c>
      <c r="F34" s="161" t="s">
        <v>902</v>
      </c>
      <c r="G34" s="158" t="s">
        <v>911</v>
      </c>
      <c r="H34" s="158">
        <v>36</v>
      </c>
      <c r="I34" s="158">
        <v>30</v>
      </c>
      <c r="J34" s="158">
        <v>28</v>
      </c>
      <c r="K34" s="158">
        <v>0</v>
      </c>
      <c r="L34" s="158">
        <v>0</v>
      </c>
      <c r="M34" s="158">
        <v>0</v>
      </c>
      <c r="N34" s="158">
        <v>0</v>
      </c>
      <c r="O34" s="159">
        <f t="shared" si="0"/>
        <v>28</v>
      </c>
      <c r="P34" s="158">
        <f t="shared" si="1"/>
        <v>-8</v>
      </c>
      <c r="Q34" s="158">
        <f t="shared" si="2"/>
        <v>-2</v>
      </c>
      <c r="R34" s="160" t="s">
        <v>838</v>
      </c>
      <c r="S34" s="160" t="s">
        <v>875</v>
      </c>
      <c r="T34" s="157" t="s">
        <v>81</v>
      </c>
    </row>
    <row r="35" spans="1:20" ht="72">
      <c r="A35" s="158">
        <v>28</v>
      </c>
      <c r="B35" s="163" t="s">
        <v>914</v>
      </c>
      <c r="C35" s="163" t="s">
        <v>899</v>
      </c>
      <c r="D35" s="158">
        <v>202051</v>
      </c>
      <c r="E35" s="170" t="s">
        <v>902</v>
      </c>
      <c r="F35" s="161" t="s">
        <v>873</v>
      </c>
      <c r="G35" s="158" t="s">
        <v>874</v>
      </c>
      <c r="H35" s="158">
        <v>26</v>
      </c>
      <c r="I35" s="158">
        <v>21</v>
      </c>
      <c r="J35" s="158">
        <v>16</v>
      </c>
      <c r="K35" s="158">
        <v>0</v>
      </c>
      <c r="L35" s="158">
        <v>0</v>
      </c>
      <c r="M35" s="158">
        <v>0</v>
      </c>
      <c r="N35" s="158">
        <v>0</v>
      </c>
      <c r="O35" s="159">
        <f t="shared" si="0"/>
        <v>16</v>
      </c>
      <c r="P35" s="158">
        <f t="shared" si="1"/>
        <v>-10</v>
      </c>
      <c r="Q35" s="158">
        <f t="shared" si="2"/>
        <v>-5</v>
      </c>
      <c r="R35" s="160" t="s">
        <v>838</v>
      </c>
      <c r="S35" s="160" t="s">
        <v>915</v>
      </c>
      <c r="T35" s="157" t="s">
        <v>81</v>
      </c>
    </row>
    <row r="36" spans="1:20" ht="72">
      <c r="A36" s="158">
        <v>29</v>
      </c>
      <c r="B36" s="163" t="s">
        <v>916</v>
      </c>
      <c r="C36" s="163" t="s">
        <v>899</v>
      </c>
      <c r="D36" s="158">
        <v>202050</v>
      </c>
      <c r="E36" s="170" t="s">
        <v>902</v>
      </c>
      <c r="F36" s="161" t="s">
        <v>917</v>
      </c>
      <c r="G36" s="158" t="s">
        <v>918</v>
      </c>
      <c r="H36" s="158">
        <v>7</v>
      </c>
      <c r="I36" s="158">
        <v>6</v>
      </c>
      <c r="J36" s="158">
        <v>1</v>
      </c>
      <c r="K36" s="158">
        <v>0</v>
      </c>
      <c r="L36" s="158">
        <v>0</v>
      </c>
      <c r="M36" s="158">
        <v>0</v>
      </c>
      <c r="N36" s="158">
        <v>0</v>
      </c>
      <c r="O36" s="159">
        <f t="shared" si="0"/>
        <v>1</v>
      </c>
      <c r="P36" s="158">
        <f t="shared" si="1"/>
        <v>-6</v>
      </c>
      <c r="Q36" s="158">
        <f t="shared" si="2"/>
        <v>-5</v>
      </c>
      <c r="R36" s="160" t="s">
        <v>838</v>
      </c>
      <c r="S36" s="160" t="s">
        <v>915</v>
      </c>
      <c r="T36" s="157" t="s">
        <v>81</v>
      </c>
    </row>
    <row r="37" spans="1:20" ht="72">
      <c r="A37" s="158">
        <v>30</v>
      </c>
      <c r="B37" s="163" t="s">
        <v>919</v>
      </c>
      <c r="C37" s="163" t="s">
        <v>899</v>
      </c>
      <c r="D37" s="158">
        <v>180584</v>
      </c>
      <c r="E37" s="170" t="s">
        <v>902</v>
      </c>
      <c r="F37" s="161" t="s">
        <v>920</v>
      </c>
      <c r="G37" s="158" t="s">
        <v>874</v>
      </c>
      <c r="H37" s="158">
        <v>8</v>
      </c>
      <c r="I37" s="158">
        <v>6</v>
      </c>
      <c r="J37" s="158">
        <v>8</v>
      </c>
      <c r="K37" s="158">
        <v>0</v>
      </c>
      <c r="L37" s="158">
        <v>0</v>
      </c>
      <c r="M37" s="158">
        <v>0</v>
      </c>
      <c r="N37" s="158">
        <v>0</v>
      </c>
      <c r="O37" s="159">
        <f t="shared" si="0"/>
        <v>8</v>
      </c>
      <c r="P37" s="158">
        <f t="shared" si="1"/>
        <v>0</v>
      </c>
      <c r="Q37" s="158">
        <f t="shared" si="2"/>
        <v>2</v>
      </c>
      <c r="R37" s="162" t="s">
        <v>883</v>
      </c>
      <c r="S37" s="160" t="s">
        <v>915</v>
      </c>
      <c r="T37" s="157" t="s">
        <v>92</v>
      </c>
    </row>
    <row r="38" spans="1:20" ht="96">
      <c r="A38" s="158">
        <v>31</v>
      </c>
      <c r="B38" s="163" t="s">
        <v>921</v>
      </c>
      <c r="C38" s="163" t="s">
        <v>867</v>
      </c>
      <c r="D38" s="158">
        <v>158639</v>
      </c>
      <c r="E38" s="170" t="s">
        <v>922</v>
      </c>
      <c r="F38" s="161" t="s">
        <v>923</v>
      </c>
      <c r="G38" s="158" t="s">
        <v>911</v>
      </c>
      <c r="H38" s="158">
        <v>162</v>
      </c>
      <c r="I38" s="158">
        <v>130</v>
      </c>
      <c r="J38" s="158">
        <v>135</v>
      </c>
      <c r="K38" s="158">
        <v>0</v>
      </c>
      <c r="L38" s="158">
        <v>1</v>
      </c>
      <c r="M38" s="158">
        <v>2</v>
      </c>
      <c r="N38" s="158">
        <v>0</v>
      </c>
      <c r="O38" s="159">
        <f t="shared" si="0"/>
        <v>138</v>
      </c>
      <c r="P38" s="158">
        <f t="shared" si="1"/>
        <v>-24</v>
      </c>
      <c r="Q38" s="158">
        <f t="shared" si="2"/>
        <v>8</v>
      </c>
      <c r="R38" s="160" t="s">
        <v>890</v>
      </c>
      <c r="S38" s="160" t="s">
        <v>875</v>
      </c>
      <c r="T38" s="157" t="s">
        <v>63</v>
      </c>
    </row>
    <row r="39" spans="1:20" ht="96">
      <c r="A39" s="158">
        <v>32</v>
      </c>
      <c r="B39" s="163" t="s">
        <v>924</v>
      </c>
      <c r="C39" s="163" t="s">
        <v>867</v>
      </c>
      <c r="D39" s="158">
        <v>104549</v>
      </c>
      <c r="E39" s="170" t="s">
        <v>922</v>
      </c>
      <c r="F39" s="161" t="s">
        <v>925</v>
      </c>
      <c r="G39" s="158" t="s">
        <v>911</v>
      </c>
      <c r="H39" s="158">
        <v>162</v>
      </c>
      <c r="I39" s="158">
        <v>130</v>
      </c>
      <c r="J39" s="158">
        <v>135</v>
      </c>
      <c r="K39" s="158">
        <v>0</v>
      </c>
      <c r="L39" s="158">
        <v>1</v>
      </c>
      <c r="M39" s="158">
        <v>2</v>
      </c>
      <c r="N39" s="158">
        <v>0</v>
      </c>
      <c r="O39" s="159">
        <f t="shared" si="0"/>
        <v>138</v>
      </c>
      <c r="P39" s="158">
        <f t="shared" si="1"/>
        <v>-24</v>
      </c>
      <c r="Q39" s="158">
        <f t="shared" si="2"/>
        <v>8</v>
      </c>
      <c r="R39" s="160" t="s">
        <v>890</v>
      </c>
      <c r="S39" s="160" t="s">
        <v>875</v>
      </c>
      <c r="T39" s="157" t="s">
        <v>92</v>
      </c>
    </row>
    <row r="40" spans="1:20" ht="96">
      <c r="A40" s="158">
        <v>33</v>
      </c>
      <c r="B40" s="163" t="s">
        <v>926</v>
      </c>
      <c r="C40" s="163" t="s">
        <v>14</v>
      </c>
      <c r="D40" s="158">
        <v>159007</v>
      </c>
      <c r="E40" s="170" t="s">
        <v>927</v>
      </c>
      <c r="F40" s="161" t="s">
        <v>923</v>
      </c>
      <c r="G40" s="158" t="s">
        <v>911</v>
      </c>
      <c r="H40" s="158">
        <v>162</v>
      </c>
      <c r="I40" s="158">
        <v>130</v>
      </c>
      <c r="J40" s="158">
        <v>135</v>
      </c>
      <c r="K40" s="158">
        <v>0</v>
      </c>
      <c r="L40" s="158">
        <v>1</v>
      </c>
      <c r="M40" s="158">
        <v>2</v>
      </c>
      <c r="N40" s="158">
        <v>0</v>
      </c>
      <c r="O40" s="159">
        <f t="shared" si="0"/>
        <v>138</v>
      </c>
      <c r="P40" s="158">
        <f t="shared" si="1"/>
        <v>-24</v>
      </c>
      <c r="Q40" s="158">
        <f t="shared" si="2"/>
        <v>8</v>
      </c>
      <c r="R40" s="160" t="s">
        <v>890</v>
      </c>
      <c r="S40" s="160" t="s">
        <v>875</v>
      </c>
      <c r="T40" s="157" t="s">
        <v>63</v>
      </c>
    </row>
    <row r="41" spans="1:20" ht="96">
      <c r="A41" s="158">
        <v>34</v>
      </c>
      <c r="B41" s="163" t="s">
        <v>928</v>
      </c>
      <c r="C41" s="163" t="s">
        <v>14</v>
      </c>
      <c r="D41" s="158">
        <v>220443</v>
      </c>
      <c r="E41" s="170" t="s">
        <v>929</v>
      </c>
      <c r="F41" s="161" t="s">
        <v>923</v>
      </c>
      <c r="G41" s="158" t="s">
        <v>911</v>
      </c>
      <c r="H41" s="158">
        <v>162</v>
      </c>
      <c r="I41" s="158">
        <v>130</v>
      </c>
      <c r="J41" s="158">
        <v>135</v>
      </c>
      <c r="K41" s="158">
        <v>0</v>
      </c>
      <c r="L41" s="158">
        <v>1</v>
      </c>
      <c r="M41" s="158">
        <v>2</v>
      </c>
      <c r="N41" s="158">
        <v>0</v>
      </c>
      <c r="O41" s="159">
        <f t="shared" si="0"/>
        <v>138</v>
      </c>
      <c r="P41" s="158">
        <f t="shared" si="1"/>
        <v>-24</v>
      </c>
      <c r="Q41" s="158">
        <f t="shared" si="2"/>
        <v>8</v>
      </c>
      <c r="R41" s="160" t="s">
        <v>890</v>
      </c>
      <c r="S41" s="160" t="s">
        <v>875</v>
      </c>
      <c r="T41" s="171" t="s">
        <v>930</v>
      </c>
    </row>
    <row r="42" spans="1:20" ht="72">
      <c r="A42" s="158">
        <v>35</v>
      </c>
      <c r="B42" s="163" t="s">
        <v>931</v>
      </c>
      <c r="C42" s="163" t="s">
        <v>871</v>
      </c>
      <c r="D42" s="158">
        <v>166252</v>
      </c>
      <c r="E42" s="170" t="s">
        <v>932</v>
      </c>
      <c r="F42" s="161" t="s">
        <v>933</v>
      </c>
      <c r="G42" s="158" t="s">
        <v>874</v>
      </c>
      <c r="H42" s="158">
        <v>5</v>
      </c>
      <c r="I42" s="158">
        <v>4</v>
      </c>
      <c r="J42" s="158">
        <v>4</v>
      </c>
      <c r="K42" s="158">
        <v>0</v>
      </c>
      <c r="L42" s="158">
        <v>0</v>
      </c>
      <c r="M42" s="158">
        <v>0</v>
      </c>
      <c r="N42" s="158">
        <v>0</v>
      </c>
      <c r="O42" s="159">
        <f t="shared" si="0"/>
        <v>4</v>
      </c>
      <c r="P42" s="158">
        <f t="shared" si="1"/>
        <v>-1</v>
      </c>
      <c r="Q42" s="158">
        <f t="shared" si="2"/>
        <v>0</v>
      </c>
      <c r="R42" s="160" t="s">
        <v>890</v>
      </c>
      <c r="S42" s="160" t="s">
        <v>915</v>
      </c>
      <c r="T42" s="171" t="s">
        <v>934</v>
      </c>
    </row>
    <row r="43" spans="1:20" ht="72">
      <c r="A43" s="158">
        <v>36</v>
      </c>
      <c r="B43" s="163" t="s">
        <v>935</v>
      </c>
      <c r="C43" s="163" t="s">
        <v>871</v>
      </c>
      <c r="D43" s="158">
        <v>19372</v>
      </c>
      <c r="E43" s="170" t="s">
        <v>936</v>
      </c>
      <c r="F43" s="161" t="s">
        <v>932</v>
      </c>
      <c r="G43" s="158" t="s">
        <v>882</v>
      </c>
      <c r="H43" s="158">
        <v>24</v>
      </c>
      <c r="I43" s="158">
        <v>20</v>
      </c>
      <c r="J43" s="158">
        <v>14</v>
      </c>
      <c r="K43" s="158">
        <v>0</v>
      </c>
      <c r="L43" s="158">
        <v>0</v>
      </c>
      <c r="M43" s="158">
        <v>0</v>
      </c>
      <c r="N43" s="158">
        <v>0</v>
      </c>
      <c r="O43" s="159">
        <f t="shared" si="0"/>
        <v>14</v>
      </c>
      <c r="P43" s="158">
        <f t="shared" si="1"/>
        <v>-10</v>
      </c>
      <c r="Q43" s="158">
        <f t="shared" si="2"/>
        <v>-6</v>
      </c>
      <c r="R43" s="160" t="s">
        <v>838</v>
      </c>
      <c r="S43" s="160" t="s">
        <v>915</v>
      </c>
      <c r="T43" s="157" t="s">
        <v>81</v>
      </c>
    </row>
    <row r="44" spans="1:20" ht="72">
      <c r="A44" s="158">
        <v>37</v>
      </c>
      <c r="B44" s="163" t="s">
        <v>937</v>
      </c>
      <c r="C44" s="163" t="s">
        <v>871</v>
      </c>
      <c r="D44" s="158">
        <v>216047</v>
      </c>
      <c r="E44" s="170" t="s">
        <v>872</v>
      </c>
      <c r="F44" s="161" t="s">
        <v>938</v>
      </c>
      <c r="G44" s="158" t="s">
        <v>939</v>
      </c>
      <c r="H44" s="158">
        <v>17</v>
      </c>
      <c r="I44" s="158">
        <v>14</v>
      </c>
      <c r="J44" s="158">
        <v>9</v>
      </c>
      <c r="K44" s="158">
        <v>0</v>
      </c>
      <c r="L44" s="158">
        <v>0</v>
      </c>
      <c r="M44" s="158">
        <v>0</v>
      </c>
      <c r="N44" s="158">
        <v>0</v>
      </c>
      <c r="O44" s="159">
        <f t="shared" si="0"/>
        <v>9</v>
      </c>
      <c r="P44" s="158">
        <f t="shared" si="1"/>
        <v>-8</v>
      </c>
      <c r="Q44" s="158">
        <f t="shared" si="2"/>
        <v>-5</v>
      </c>
      <c r="R44" s="160" t="s">
        <v>838</v>
      </c>
      <c r="S44" s="160" t="s">
        <v>875</v>
      </c>
      <c r="T44" s="171" t="s">
        <v>909</v>
      </c>
    </row>
    <row r="45" spans="1:20" ht="120">
      <c r="A45" s="158">
        <v>38</v>
      </c>
      <c r="B45" s="163" t="s">
        <v>940</v>
      </c>
      <c r="C45" s="163" t="s">
        <v>19</v>
      </c>
      <c r="D45" s="158">
        <v>104860</v>
      </c>
      <c r="E45" s="170" t="s">
        <v>941</v>
      </c>
      <c r="F45" s="161" t="s">
        <v>942</v>
      </c>
      <c r="G45" s="158" t="s">
        <v>882</v>
      </c>
      <c r="H45" s="158">
        <v>3</v>
      </c>
      <c r="I45" s="158">
        <v>3</v>
      </c>
      <c r="J45" s="158">
        <v>4</v>
      </c>
      <c r="K45" s="158">
        <v>0</v>
      </c>
      <c r="L45" s="158">
        <v>0</v>
      </c>
      <c r="M45" s="158">
        <v>0</v>
      </c>
      <c r="N45" s="158">
        <v>0</v>
      </c>
      <c r="O45" s="159">
        <f t="shared" si="0"/>
        <v>4</v>
      </c>
      <c r="P45" s="158">
        <f t="shared" si="1"/>
        <v>1</v>
      </c>
      <c r="Q45" s="158">
        <f t="shared" si="2"/>
        <v>1</v>
      </c>
      <c r="R45" s="162" t="s">
        <v>883</v>
      </c>
      <c r="S45" s="160" t="s">
        <v>875</v>
      </c>
      <c r="T45" s="157" t="s">
        <v>205</v>
      </c>
    </row>
    <row r="46" spans="1:20" ht="96">
      <c r="A46" s="158">
        <v>39</v>
      </c>
      <c r="B46" s="163" t="s">
        <v>943</v>
      </c>
      <c r="C46" s="163" t="s">
        <v>867</v>
      </c>
      <c r="D46" s="158">
        <v>104924</v>
      </c>
      <c r="E46" s="170" t="s">
        <v>944</v>
      </c>
      <c r="F46" s="161" t="s">
        <v>945</v>
      </c>
      <c r="G46" s="158" t="s">
        <v>882</v>
      </c>
      <c r="H46" s="158">
        <v>12</v>
      </c>
      <c r="I46" s="158">
        <v>5</v>
      </c>
      <c r="J46" s="158">
        <v>6</v>
      </c>
      <c r="K46" s="158">
        <v>0</v>
      </c>
      <c r="L46" s="158">
        <v>0</v>
      </c>
      <c r="M46" s="158">
        <v>0</v>
      </c>
      <c r="N46" s="158">
        <v>0</v>
      </c>
      <c r="O46" s="159">
        <f t="shared" si="0"/>
        <v>6</v>
      </c>
      <c r="P46" s="158">
        <f t="shared" si="1"/>
        <v>-6</v>
      </c>
      <c r="Q46" s="158">
        <f t="shared" si="2"/>
        <v>1</v>
      </c>
      <c r="R46" s="160" t="s">
        <v>890</v>
      </c>
      <c r="S46" s="160" t="s">
        <v>875</v>
      </c>
      <c r="T46" s="157" t="s">
        <v>69</v>
      </c>
    </row>
    <row r="47" spans="1:20" ht="144">
      <c r="A47" s="158">
        <v>40</v>
      </c>
      <c r="B47" s="163" t="s">
        <v>946</v>
      </c>
      <c r="C47" s="163" t="s">
        <v>867</v>
      </c>
      <c r="D47" s="158">
        <v>184519</v>
      </c>
      <c r="E47" s="170" t="s">
        <v>868</v>
      </c>
      <c r="F47" s="161" t="s">
        <v>947</v>
      </c>
      <c r="G47" s="158" t="s">
        <v>882</v>
      </c>
      <c r="H47" s="158">
        <v>120</v>
      </c>
      <c r="I47" s="158">
        <v>96</v>
      </c>
      <c r="J47" s="158">
        <v>92</v>
      </c>
      <c r="K47" s="158">
        <v>0</v>
      </c>
      <c r="L47" s="158">
        <v>1</v>
      </c>
      <c r="M47" s="158">
        <v>3</v>
      </c>
      <c r="N47" s="158">
        <v>0</v>
      </c>
      <c r="O47" s="159">
        <f t="shared" si="0"/>
        <v>96</v>
      </c>
      <c r="P47" s="158">
        <f t="shared" si="1"/>
        <v>-24</v>
      </c>
      <c r="Q47" s="158">
        <f t="shared" si="2"/>
        <v>0</v>
      </c>
      <c r="R47" s="160" t="s">
        <v>838</v>
      </c>
      <c r="S47" s="160" t="s">
        <v>875</v>
      </c>
      <c r="T47" s="157" t="s">
        <v>49</v>
      </c>
    </row>
    <row r="48" spans="1:20" ht="144">
      <c r="A48" s="158">
        <v>41</v>
      </c>
      <c r="B48" s="163" t="s">
        <v>948</v>
      </c>
      <c r="C48" s="163" t="s">
        <v>867</v>
      </c>
      <c r="D48" s="158">
        <v>206837</v>
      </c>
      <c r="E48" s="170" t="s">
        <v>868</v>
      </c>
      <c r="F48" s="161" t="s">
        <v>949</v>
      </c>
      <c r="G48" s="158" t="s">
        <v>882</v>
      </c>
      <c r="H48" s="158">
        <v>120</v>
      </c>
      <c r="I48" s="158">
        <v>96</v>
      </c>
      <c r="J48" s="158">
        <v>92</v>
      </c>
      <c r="K48" s="158">
        <v>0</v>
      </c>
      <c r="L48" s="158">
        <v>1</v>
      </c>
      <c r="M48" s="158">
        <v>3</v>
      </c>
      <c r="N48" s="158">
        <v>0</v>
      </c>
      <c r="O48" s="159">
        <f t="shared" si="0"/>
        <v>96</v>
      </c>
      <c r="P48" s="158">
        <f t="shared" si="1"/>
        <v>-24</v>
      </c>
      <c r="Q48" s="158">
        <f t="shared" si="2"/>
        <v>0</v>
      </c>
      <c r="R48" s="160" t="s">
        <v>838</v>
      </c>
      <c r="S48" s="160" t="s">
        <v>875</v>
      </c>
      <c r="T48" s="157" t="s">
        <v>46</v>
      </c>
    </row>
    <row r="49" spans="1:20" ht="144">
      <c r="A49" s="158">
        <v>42</v>
      </c>
      <c r="B49" s="163" t="s">
        <v>950</v>
      </c>
      <c r="C49" s="163" t="s">
        <v>14</v>
      </c>
      <c r="D49" s="158">
        <v>206836</v>
      </c>
      <c r="E49" s="170" t="s">
        <v>868</v>
      </c>
      <c r="F49" s="161" t="s">
        <v>949</v>
      </c>
      <c r="G49" s="158" t="s">
        <v>882</v>
      </c>
      <c r="H49" s="158">
        <v>120</v>
      </c>
      <c r="I49" s="158">
        <v>96</v>
      </c>
      <c r="J49" s="158">
        <v>92</v>
      </c>
      <c r="K49" s="158">
        <v>0</v>
      </c>
      <c r="L49" s="158">
        <v>1</v>
      </c>
      <c r="M49" s="158">
        <v>3</v>
      </c>
      <c r="N49" s="158">
        <v>0</v>
      </c>
      <c r="O49" s="159">
        <f t="shared" si="0"/>
        <v>96</v>
      </c>
      <c r="P49" s="158">
        <f t="shared" si="1"/>
        <v>-24</v>
      </c>
      <c r="Q49" s="158">
        <f t="shared" si="2"/>
        <v>0</v>
      </c>
      <c r="R49" s="160" t="s">
        <v>838</v>
      </c>
      <c r="S49" s="160" t="s">
        <v>875</v>
      </c>
      <c r="T49" s="157" t="s">
        <v>46</v>
      </c>
    </row>
    <row r="50" spans="1:20" ht="144">
      <c r="A50" s="158">
        <v>43</v>
      </c>
      <c r="B50" s="163" t="s">
        <v>951</v>
      </c>
      <c r="C50" s="163" t="s">
        <v>867</v>
      </c>
      <c r="D50" s="158">
        <v>105876</v>
      </c>
      <c r="E50" s="170" t="s">
        <v>868</v>
      </c>
      <c r="F50" s="161" t="s">
        <v>949</v>
      </c>
      <c r="G50" s="158" t="s">
        <v>882</v>
      </c>
      <c r="H50" s="158">
        <v>120</v>
      </c>
      <c r="I50" s="158">
        <v>96</v>
      </c>
      <c r="J50" s="158">
        <v>92</v>
      </c>
      <c r="K50" s="158">
        <v>0</v>
      </c>
      <c r="L50" s="158">
        <v>1</v>
      </c>
      <c r="M50" s="158">
        <v>3</v>
      </c>
      <c r="N50" s="158">
        <v>0</v>
      </c>
      <c r="O50" s="159">
        <f t="shared" si="0"/>
        <v>96</v>
      </c>
      <c r="P50" s="158">
        <f t="shared" si="1"/>
        <v>-24</v>
      </c>
      <c r="Q50" s="158">
        <f t="shared" si="2"/>
        <v>0</v>
      </c>
      <c r="R50" s="160" t="s">
        <v>838</v>
      </c>
      <c r="S50" s="160" t="s">
        <v>875</v>
      </c>
      <c r="T50" s="157" t="s">
        <v>92</v>
      </c>
    </row>
    <row r="51" spans="1:20" ht="144">
      <c r="A51" s="158">
        <v>44</v>
      </c>
      <c r="B51" s="163" t="s">
        <v>952</v>
      </c>
      <c r="C51" s="163" t="s">
        <v>14</v>
      </c>
      <c r="D51" s="158">
        <v>206838</v>
      </c>
      <c r="E51" s="170" t="s">
        <v>868</v>
      </c>
      <c r="F51" s="161" t="s">
        <v>944</v>
      </c>
      <c r="G51" s="158" t="s">
        <v>882</v>
      </c>
      <c r="H51" s="158">
        <v>120</v>
      </c>
      <c r="I51" s="158">
        <v>96</v>
      </c>
      <c r="J51" s="158">
        <v>92</v>
      </c>
      <c r="K51" s="158">
        <v>0</v>
      </c>
      <c r="L51" s="158">
        <v>1</v>
      </c>
      <c r="M51" s="158">
        <v>3</v>
      </c>
      <c r="N51" s="158">
        <v>0</v>
      </c>
      <c r="O51" s="159">
        <f t="shared" si="0"/>
        <v>96</v>
      </c>
      <c r="P51" s="158">
        <f t="shared" si="1"/>
        <v>-24</v>
      </c>
      <c r="Q51" s="158">
        <f t="shared" si="2"/>
        <v>0</v>
      </c>
      <c r="R51" s="160" t="s">
        <v>838</v>
      </c>
      <c r="S51" s="160" t="s">
        <v>875</v>
      </c>
      <c r="T51" s="157" t="s">
        <v>46</v>
      </c>
    </row>
    <row r="52" spans="1:20" ht="96">
      <c r="A52" s="158">
        <v>45</v>
      </c>
      <c r="B52" s="163" t="s">
        <v>953</v>
      </c>
      <c r="C52" s="163" t="s">
        <v>14</v>
      </c>
      <c r="D52" s="158">
        <v>204041</v>
      </c>
      <c r="E52" s="170" t="s">
        <v>949</v>
      </c>
      <c r="F52" s="161" t="s">
        <v>944</v>
      </c>
      <c r="G52" s="158" t="s">
        <v>882</v>
      </c>
      <c r="H52" s="158">
        <v>120</v>
      </c>
      <c r="I52" s="158">
        <v>96</v>
      </c>
      <c r="J52" s="158">
        <v>92</v>
      </c>
      <c r="K52" s="158">
        <v>0</v>
      </c>
      <c r="L52" s="158">
        <v>1</v>
      </c>
      <c r="M52" s="158">
        <v>3</v>
      </c>
      <c r="N52" s="158">
        <v>0</v>
      </c>
      <c r="O52" s="159">
        <f t="shared" si="0"/>
        <v>96</v>
      </c>
      <c r="P52" s="158">
        <f t="shared" si="1"/>
        <v>-24</v>
      </c>
      <c r="Q52" s="158">
        <f t="shared" si="2"/>
        <v>0</v>
      </c>
      <c r="R52" s="160" t="s">
        <v>838</v>
      </c>
      <c r="S52" s="160" t="s">
        <v>875</v>
      </c>
      <c r="T52" s="157" t="s">
        <v>92</v>
      </c>
    </row>
    <row r="53" spans="1:20" ht="96">
      <c r="A53" s="158">
        <v>46</v>
      </c>
      <c r="B53" s="163" t="s">
        <v>954</v>
      </c>
      <c r="C53" s="163" t="s">
        <v>14</v>
      </c>
      <c r="D53" s="158">
        <v>104881</v>
      </c>
      <c r="E53" s="170" t="s">
        <v>955</v>
      </c>
      <c r="F53" s="161" t="s">
        <v>949</v>
      </c>
      <c r="G53" s="158" t="s">
        <v>882</v>
      </c>
      <c r="H53" s="158">
        <v>120</v>
      </c>
      <c r="I53" s="158">
        <v>96</v>
      </c>
      <c r="J53" s="158">
        <v>92</v>
      </c>
      <c r="K53" s="158">
        <v>0</v>
      </c>
      <c r="L53" s="158">
        <v>1</v>
      </c>
      <c r="M53" s="158">
        <v>3</v>
      </c>
      <c r="N53" s="158">
        <v>0</v>
      </c>
      <c r="O53" s="159">
        <f t="shared" si="0"/>
        <v>96</v>
      </c>
      <c r="P53" s="158">
        <f t="shared" si="1"/>
        <v>-24</v>
      </c>
      <c r="Q53" s="158">
        <f t="shared" si="2"/>
        <v>0</v>
      </c>
      <c r="R53" s="160" t="s">
        <v>838</v>
      </c>
      <c r="S53" s="160" t="s">
        <v>875</v>
      </c>
      <c r="T53" s="157" t="s">
        <v>49</v>
      </c>
    </row>
    <row r="54" spans="1:20" ht="96">
      <c r="A54" s="158">
        <v>47</v>
      </c>
      <c r="B54" s="163" t="s">
        <v>956</v>
      </c>
      <c r="C54" s="163" t="s">
        <v>867</v>
      </c>
      <c r="D54" s="158">
        <v>104915</v>
      </c>
      <c r="E54" s="170" t="s">
        <v>944</v>
      </c>
      <c r="F54" s="161" t="s">
        <v>955</v>
      </c>
      <c r="G54" s="158" t="s">
        <v>882</v>
      </c>
      <c r="H54" s="158">
        <v>120</v>
      </c>
      <c r="I54" s="158">
        <v>96</v>
      </c>
      <c r="J54" s="158">
        <v>92</v>
      </c>
      <c r="K54" s="158">
        <v>0</v>
      </c>
      <c r="L54" s="158">
        <v>1</v>
      </c>
      <c r="M54" s="158">
        <v>3</v>
      </c>
      <c r="N54" s="158">
        <v>0</v>
      </c>
      <c r="O54" s="159">
        <f t="shared" si="0"/>
        <v>96</v>
      </c>
      <c r="P54" s="158">
        <f t="shared" si="1"/>
        <v>-24</v>
      </c>
      <c r="Q54" s="158">
        <f t="shared" si="2"/>
        <v>0</v>
      </c>
      <c r="R54" s="160" t="s">
        <v>838</v>
      </c>
      <c r="S54" s="160" t="s">
        <v>875</v>
      </c>
      <c r="T54" s="157" t="s">
        <v>80</v>
      </c>
    </row>
    <row r="55" spans="1:20" ht="144">
      <c r="A55" s="158">
        <v>48</v>
      </c>
      <c r="B55" s="163" t="s">
        <v>957</v>
      </c>
      <c r="C55" s="163" t="s">
        <v>867</v>
      </c>
      <c r="D55" s="158">
        <v>174470</v>
      </c>
      <c r="E55" s="170" t="s">
        <v>868</v>
      </c>
      <c r="F55" s="161" t="s">
        <v>955</v>
      </c>
      <c r="G55" s="158" t="s">
        <v>882</v>
      </c>
      <c r="H55" s="158">
        <v>120</v>
      </c>
      <c r="I55" s="158">
        <v>96</v>
      </c>
      <c r="J55" s="158">
        <v>92</v>
      </c>
      <c r="K55" s="158">
        <v>0</v>
      </c>
      <c r="L55" s="158">
        <v>1</v>
      </c>
      <c r="M55" s="158">
        <v>3</v>
      </c>
      <c r="N55" s="158">
        <v>0</v>
      </c>
      <c r="O55" s="159">
        <f t="shared" si="0"/>
        <v>96</v>
      </c>
      <c r="P55" s="158">
        <f t="shared" si="1"/>
        <v>-24</v>
      </c>
      <c r="Q55" s="158">
        <f t="shared" si="2"/>
        <v>0</v>
      </c>
      <c r="R55" s="160" t="s">
        <v>838</v>
      </c>
      <c r="S55" s="160" t="s">
        <v>875</v>
      </c>
      <c r="T55" s="157" t="s">
        <v>78</v>
      </c>
    </row>
    <row r="56" spans="1:20" ht="96">
      <c r="A56" s="158">
        <v>49</v>
      </c>
      <c r="B56" s="163" t="s">
        <v>958</v>
      </c>
      <c r="C56" s="163" t="s">
        <v>867</v>
      </c>
      <c r="D56" s="158">
        <v>184451</v>
      </c>
      <c r="E56" s="170" t="s">
        <v>949</v>
      </c>
      <c r="F56" s="161" t="s">
        <v>959</v>
      </c>
      <c r="G56" s="158" t="s">
        <v>882</v>
      </c>
      <c r="H56" s="158">
        <v>120</v>
      </c>
      <c r="I56" s="158">
        <v>96</v>
      </c>
      <c r="J56" s="158">
        <v>92</v>
      </c>
      <c r="K56" s="158">
        <v>0</v>
      </c>
      <c r="L56" s="158">
        <v>1</v>
      </c>
      <c r="M56" s="158">
        <v>3</v>
      </c>
      <c r="N56" s="158">
        <v>0</v>
      </c>
      <c r="O56" s="159">
        <f t="shared" si="0"/>
        <v>96</v>
      </c>
      <c r="P56" s="158">
        <f t="shared" si="1"/>
        <v>-24</v>
      </c>
      <c r="Q56" s="158">
        <f t="shared" si="2"/>
        <v>0</v>
      </c>
      <c r="R56" s="160" t="s">
        <v>838</v>
      </c>
      <c r="S56" s="160" t="s">
        <v>875</v>
      </c>
      <c r="T56" s="157" t="s">
        <v>49</v>
      </c>
    </row>
    <row r="57" spans="1:20" ht="96">
      <c r="A57" s="158">
        <v>50</v>
      </c>
      <c r="B57" s="163" t="s">
        <v>960</v>
      </c>
      <c r="C57" s="163" t="s">
        <v>867</v>
      </c>
      <c r="D57" s="158">
        <v>158980</v>
      </c>
      <c r="E57" s="170" t="s">
        <v>949</v>
      </c>
      <c r="F57" s="161" t="s">
        <v>955</v>
      </c>
      <c r="G57" s="158" t="s">
        <v>882</v>
      </c>
      <c r="H57" s="158">
        <v>120</v>
      </c>
      <c r="I57" s="158">
        <v>96</v>
      </c>
      <c r="J57" s="158">
        <v>92</v>
      </c>
      <c r="K57" s="158">
        <v>0</v>
      </c>
      <c r="L57" s="158">
        <v>1</v>
      </c>
      <c r="M57" s="158">
        <v>3</v>
      </c>
      <c r="N57" s="158">
        <v>0</v>
      </c>
      <c r="O57" s="159">
        <f t="shared" si="0"/>
        <v>96</v>
      </c>
      <c r="P57" s="158">
        <f t="shared" si="1"/>
        <v>-24</v>
      </c>
      <c r="Q57" s="158">
        <f t="shared" si="2"/>
        <v>0</v>
      </c>
      <c r="R57" s="160" t="s">
        <v>838</v>
      </c>
      <c r="S57" s="160" t="s">
        <v>875</v>
      </c>
      <c r="T57" s="157" t="s">
        <v>63</v>
      </c>
    </row>
    <row r="58" spans="1:20" ht="120">
      <c r="A58" s="158">
        <v>51</v>
      </c>
      <c r="B58" s="163" t="s">
        <v>961</v>
      </c>
      <c r="C58" s="163" t="s">
        <v>867</v>
      </c>
      <c r="D58" s="158">
        <v>104923</v>
      </c>
      <c r="E58" s="170" t="s">
        <v>947</v>
      </c>
      <c r="F58" s="161" t="s">
        <v>959</v>
      </c>
      <c r="G58" s="158" t="s">
        <v>882</v>
      </c>
      <c r="H58" s="158">
        <v>120</v>
      </c>
      <c r="I58" s="158">
        <v>96</v>
      </c>
      <c r="J58" s="158">
        <v>92</v>
      </c>
      <c r="K58" s="158">
        <v>0</v>
      </c>
      <c r="L58" s="158">
        <v>1</v>
      </c>
      <c r="M58" s="158">
        <v>3</v>
      </c>
      <c r="N58" s="158">
        <v>0</v>
      </c>
      <c r="O58" s="159">
        <f t="shared" si="0"/>
        <v>96</v>
      </c>
      <c r="P58" s="158">
        <f t="shared" si="1"/>
        <v>-24</v>
      </c>
      <c r="Q58" s="158">
        <f t="shared" si="2"/>
        <v>0</v>
      </c>
      <c r="R58" s="160" t="s">
        <v>838</v>
      </c>
      <c r="S58" s="160" t="s">
        <v>875</v>
      </c>
      <c r="T58" s="157" t="s">
        <v>962</v>
      </c>
    </row>
    <row r="59" spans="1:20" ht="96">
      <c r="A59" s="158">
        <v>52</v>
      </c>
      <c r="B59" s="163" t="s">
        <v>963</v>
      </c>
      <c r="C59" s="163" t="s">
        <v>14</v>
      </c>
      <c r="D59" s="158">
        <v>206832</v>
      </c>
      <c r="E59" s="170" t="s">
        <v>945</v>
      </c>
      <c r="F59" s="161" t="s">
        <v>949</v>
      </c>
      <c r="G59" s="158" t="s">
        <v>882</v>
      </c>
      <c r="H59" s="158">
        <v>120</v>
      </c>
      <c r="I59" s="158">
        <v>96</v>
      </c>
      <c r="J59" s="158">
        <v>92</v>
      </c>
      <c r="K59" s="158">
        <v>0</v>
      </c>
      <c r="L59" s="158">
        <v>1</v>
      </c>
      <c r="M59" s="158">
        <v>3</v>
      </c>
      <c r="N59" s="158">
        <v>0</v>
      </c>
      <c r="O59" s="159">
        <f t="shared" si="0"/>
        <v>96</v>
      </c>
      <c r="P59" s="158">
        <f t="shared" si="1"/>
        <v>-24</v>
      </c>
      <c r="Q59" s="158">
        <f t="shared" si="2"/>
        <v>0</v>
      </c>
      <c r="R59" s="160" t="s">
        <v>838</v>
      </c>
      <c r="S59" s="160" t="s">
        <v>875</v>
      </c>
      <c r="T59" s="157" t="s">
        <v>46</v>
      </c>
    </row>
    <row r="60" spans="1:20" ht="120">
      <c r="A60" s="158">
        <v>53</v>
      </c>
      <c r="B60" s="163" t="s">
        <v>964</v>
      </c>
      <c r="C60" s="163" t="s">
        <v>14</v>
      </c>
      <c r="D60" s="158">
        <v>206878</v>
      </c>
      <c r="E60" s="170" t="s">
        <v>965</v>
      </c>
      <c r="F60" s="161" t="s">
        <v>949</v>
      </c>
      <c r="G60" s="158" t="s">
        <v>882</v>
      </c>
      <c r="H60" s="158">
        <v>120</v>
      </c>
      <c r="I60" s="158">
        <v>96</v>
      </c>
      <c r="J60" s="158">
        <v>92</v>
      </c>
      <c r="K60" s="158">
        <v>0</v>
      </c>
      <c r="L60" s="158">
        <v>1</v>
      </c>
      <c r="M60" s="158">
        <v>3</v>
      </c>
      <c r="N60" s="158">
        <v>0</v>
      </c>
      <c r="O60" s="159">
        <f t="shared" si="0"/>
        <v>96</v>
      </c>
      <c r="P60" s="158">
        <f t="shared" si="1"/>
        <v>-24</v>
      </c>
      <c r="Q60" s="158">
        <f t="shared" si="2"/>
        <v>0</v>
      </c>
      <c r="R60" s="160" t="s">
        <v>838</v>
      </c>
      <c r="S60" s="160" t="s">
        <v>875</v>
      </c>
      <c r="T60" s="157" t="s">
        <v>46</v>
      </c>
    </row>
    <row r="61" spans="1:20" ht="96">
      <c r="A61" s="158">
        <v>54</v>
      </c>
      <c r="B61" s="163" t="s">
        <v>966</v>
      </c>
      <c r="C61" s="163" t="s">
        <v>14</v>
      </c>
      <c r="D61" s="158">
        <v>206835</v>
      </c>
      <c r="E61" s="170" t="s">
        <v>945</v>
      </c>
      <c r="F61" s="161" t="s">
        <v>949</v>
      </c>
      <c r="G61" s="158" t="s">
        <v>882</v>
      </c>
      <c r="H61" s="158">
        <v>120</v>
      </c>
      <c r="I61" s="158">
        <v>96</v>
      </c>
      <c r="J61" s="158">
        <v>92</v>
      </c>
      <c r="K61" s="158">
        <v>0</v>
      </c>
      <c r="L61" s="158">
        <v>1</v>
      </c>
      <c r="M61" s="158">
        <v>3</v>
      </c>
      <c r="N61" s="158">
        <v>0</v>
      </c>
      <c r="O61" s="159">
        <f t="shared" si="0"/>
        <v>96</v>
      </c>
      <c r="P61" s="158">
        <f t="shared" si="1"/>
        <v>-24</v>
      </c>
      <c r="Q61" s="158">
        <f t="shared" si="2"/>
        <v>0</v>
      </c>
      <c r="R61" s="160" t="s">
        <v>838</v>
      </c>
      <c r="S61" s="160" t="s">
        <v>875</v>
      </c>
      <c r="T61" s="157" t="s">
        <v>46</v>
      </c>
    </row>
    <row r="62" spans="1:20" ht="120">
      <c r="A62" s="158">
        <v>55</v>
      </c>
      <c r="B62" s="163" t="s">
        <v>967</v>
      </c>
      <c r="C62" s="163" t="s">
        <v>867</v>
      </c>
      <c r="D62" s="158">
        <v>158934</v>
      </c>
      <c r="E62" s="170" t="s">
        <v>947</v>
      </c>
      <c r="F62" s="161" t="s">
        <v>955</v>
      </c>
      <c r="G62" s="158" t="s">
        <v>882</v>
      </c>
      <c r="H62" s="158">
        <v>120</v>
      </c>
      <c r="I62" s="158">
        <v>96</v>
      </c>
      <c r="J62" s="158">
        <v>92</v>
      </c>
      <c r="K62" s="158">
        <v>0</v>
      </c>
      <c r="L62" s="158">
        <v>1</v>
      </c>
      <c r="M62" s="158">
        <v>3</v>
      </c>
      <c r="N62" s="158">
        <v>0</v>
      </c>
      <c r="O62" s="159">
        <f t="shared" si="0"/>
        <v>96</v>
      </c>
      <c r="P62" s="158">
        <f t="shared" si="1"/>
        <v>-24</v>
      </c>
      <c r="Q62" s="158">
        <f t="shared" si="2"/>
        <v>0</v>
      </c>
      <c r="R62" s="160" t="s">
        <v>838</v>
      </c>
      <c r="S62" s="160" t="s">
        <v>875</v>
      </c>
      <c r="T62" s="157" t="s">
        <v>63</v>
      </c>
    </row>
    <row r="63" spans="1:20" ht="144">
      <c r="A63" s="158">
        <v>56</v>
      </c>
      <c r="B63" s="163" t="s">
        <v>968</v>
      </c>
      <c r="C63" s="163" t="s">
        <v>867</v>
      </c>
      <c r="D63" s="158">
        <v>92455</v>
      </c>
      <c r="E63" s="170" t="s">
        <v>969</v>
      </c>
      <c r="F63" s="161" t="s">
        <v>886</v>
      </c>
      <c r="G63" s="158" t="s">
        <v>882</v>
      </c>
      <c r="H63" s="158">
        <v>12</v>
      </c>
      <c r="I63" s="158">
        <v>5</v>
      </c>
      <c r="J63" s="158">
        <v>5</v>
      </c>
      <c r="K63" s="158">
        <v>0</v>
      </c>
      <c r="L63" s="158">
        <v>0</v>
      </c>
      <c r="M63" s="158">
        <v>0</v>
      </c>
      <c r="N63" s="158">
        <v>0</v>
      </c>
      <c r="O63" s="159">
        <f t="shared" si="0"/>
        <v>5</v>
      </c>
      <c r="P63" s="158">
        <f t="shared" si="1"/>
        <v>-7</v>
      </c>
      <c r="Q63" s="158">
        <f t="shared" si="2"/>
        <v>0</v>
      </c>
      <c r="R63" s="160" t="s">
        <v>838</v>
      </c>
      <c r="S63" s="160" t="s">
        <v>887</v>
      </c>
      <c r="T63" s="157" t="s">
        <v>502</v>
      </c>
    </row>
    <row r="64" spans="1:20" ht="72">
      <c r="A64" s="158">
        <v>57</v>
      </c>
      <c r="B64" s="163" t="s">
        <v>970</v>
      </c>
      <c r="C64" s="163" t="s">
        <v>971</v>
      </c>
      <c r="D64" s="158">
        <v>95226</v>
      </c>
      <c r="E64" s="170" t="s">
        <v>972</v>
      </c>
      <c r="F64" s="161" t="s">
        <v>973</v>
      </c>
      <c r="G64" s="158" t="s">
        <v>939</v>
      </c>
      <c r="H64" s="158">
        <v>5</v>
      </c>
      <c r="I64" s="158">
        <v>4</v>
      </c>
      <c r="J64" s="158">
        <v>5</v>
      </c>
      <c r="K64" s="158">
        <v>0</v>
      </c>
      <c r="L64" s="158">
        <v>0</v>
      </c>
      <c r="M64" s="158">
        <v>0</v>
      </c>
      <c r="N64" s="158">
        <v>0</v>
      </c>
      <c r="O64" s="159">
        <f t="shared" si="0"/>
        <v>5</v>
      </c>
      <c r="P64" s="158">
        <f t="shared" si="1"/>
        <v>0</v>
      </c>
      <c r="Q64" s="158">
        <f t="shared" si="2"/>
        <v>1</v>
      </c>
      <c r="R64" s="162" t="s">
        <v>883</v>
      </c>
      <c r="S64" s="160" t="s">
        <v>875</v>
      </c>
      <c r="T64" s="157" t="s">
        <v>79</v>
      </c>
    </row>
    <row r="65" spans="1:20" ht="144">
      <c r="A65" s="158">
        <v>58</v>
      </c>
      <c r="B65" s="163" t="s">
        <v>99</v>
      </c>
      <c r="C65" s="163" t="s">
        <v>14</v>
      </c>
      <c r="D65" s="158">
        <v>102195</v>
      </c>
      <c r="E65" s="170" t="s">
        <v>974</v>
      </c>
      <c r="F65" s="161" t="s">
        <v>975</v>
      </c>
      <c r="G65" s="158" t="s">
        <v>939</v>
      </c>
      <c r="H65" s="158">
        <v>65</v>
      </c>
      <c r="I65" s="158">
        <v>52</v>
      </c>
      <c r="J65" s="158">
        <v>56</v>
      </c>
      <c r="K65" s="158">
        <v>0</v>
      </c>
      <c r="L65" s="158">
        <v>1</v>
      </c>
      <c r="M65" s="158">
        <v>4</v>
      </c>
      <c r="N65" s="158">
        <v>0</v>
      </c>
      <c r="O65" s="159">
        <f t="shared" si="0"/>
        <v>61</v>
      </c>
      <c r="P65" s="158">
        <f t="shared" si="1"/>
        <v>-4</v>
      </c>
      <c r="Q65" s="158">
        <f t="shared" si="2"/>
        <v>9</v>
      </c>
      <c r="R65" s="160" t="s">
        <v>890</v>
      </c>
      <c r="S65" s="160" t="s">
        <v>887</v>
      </c>
      <c r="T65" s="157" t="s">
        <v>49</v>
      </c>
    </row>
    <row r="66" spans="1:20" ht="72">
      <c r="A66" s="158">
        <v>59</v>
      </c>
      <c r="B66" s="163" t="s">
        <v>976</v>
      </c>
      <c r="C66" s="163" t="s">
        <v>871</v>
      </c>
      <c r="D66" s="158">
        <v>130597</v>
      </c>
      <c r="E66" s="170" t="s">
        <v>977</v>
      </c>
      <c r="F66" s="161" t="s">
        <v>978</v>
      </c>
      <c r="G66" s="158" t="s">
        <v>874</v>
      </c>
      <c r="H66" s="158">
        <v>10</v>
      </c>
      <c r="I66" s="158">
        <v>8</v>
      </c>
      <c r="J66" s="158">
        <v>5</v>
      </c>
      <c r="K66" s="158">
        <v>0</v>
      </c>
      <c r="L66" s="158">
        <v>0</v>
      </c>
      <c r="M66" s="158">
        <v>0</v>
      </c>
      <c r="N66" s="158">
        <v>0</v>
      </c>
      <c r="O66" s="159">
        <f t="shared" si="0"/>
        <v>5</v>
      </c>
      <c r="P66" s="158">
        <f t="shared" si="1"/>
        <v>-5</v>
      </c>
      <c r="Q66" s="158">
        <f t="shared" si="2"/>
        <v>-3</v>
      </c>
      <c r="R66" s="160" t="s">
        <v>838</v>
      </c>
      <c r="S66" s="160" t="s">
        <v>915</v>
      </c>
      <c r="T66" s="157" t="s">
        <v>46</v>
      </c>
    </row>
    <row r="67" spans="1:20" ht="72">
      <c r="A67" s="158">
        <v>60</v>
      </c>
      <c r="B67" s="163" t="s">
        <v>979</v>
      </c>
      <c r="C67" s="163" t="s">
        <v>871</v>
      </c>
      <c r="D67" s="158">
        <v>193610</v>
      </c>
      <c r="E67" s="170" t="s">
        <v>938</v>
      </c>
      <c r="F67" s="161" t="s">
        <v>980</v>
      </c>
      <c r="G67" s="158" t="s">
        <v>874</v>
      </c>
      <c r="H67" s="158">
        <v>23</v>
      </c>
      <c r="I67" s="158">
        <v>18</v>
      </c>
      <c r="J67" s="158">
        <v>14</v>
      </c>
      <c r="K67" s="158">
        <v>0</v>
      </c>
      <c r="L67" s="158">
        <v>0</v>
      </c>
      <c r="M67" s="158">
        <v>0</v>
      </c>
      <c r="N67" s="158">
        <v>0</v>
      </c>
      <c r="O67" s="159">
        <f t="shared" si="0"/>
        <v>14</v>
      </c>
      <c r="P67" s="158">
        <f t="shared" si="1"/>
        <v>-9</v>
      </c>
      <c r="Q67" s="158">
        <f t="shared" si="2"/>
        <v>-4</v>
      </c>
      <c r="R67" s="160" t="s">
        <v>838</v>
      </c>
      <c r="S67" s="160" t="s">
        <v>915</v>
      </c>
      <c r="T67" s="157" t="s">
        <v>92</v>
      </c>
    </row>
    <row r="68" spans="1:20" ht="144">
      <c r="A68" s="158">
        <v>61</v>
      </c>
      <c r="B68" s="163" t="s">
        <v>981</v>
      </c>
      <c r="C68" s="163" t="s">
        <v>835</v>
      </c>
      <c r="D68" s="158">
        <v>105304</v>
      </c>
      <c r="E68" s="170" t="s">
        <v>982</v>
      </c>
      <c r="F68" s="161" t="s">
        <v>983</v>
      </c>
      <c r="G68" s="158" t="s">
        <v>911</v>
      </c>
      <c r="H68" s="158">
        <v>5</v>
      </c>
      <c r="I68" s="158">
        <v>4</v>
      </c>
      <c r="J68" s="158">
        <v>5</v>
      </c>
      <c r="K68" s="158">
        <v>0</v>
      </c>
      <c r="L68" s="158">
        <v>0</v>
      </c>
      <c r="M68" s="158">
        <v>0</v>
      </c>
      <c r="N68" s="158">
        <v>0</v>
      </c>
      <c r="O68" s="159">
        <f t="shared" si="0"/>
        <v>5</v>
      </c>
      <c r="P68" s="158">
        <f t="shared" si="1"/>
        <v>0</v>
      </c>
      <c r="Q68" s="158">
        <f t="shared" si="2"/>
        <v>1</v>
      </c>
      <c r="R68" s="160" t="s">
        <v>890</v>
      </c>
      <c r="S68" s="160" t="s">
        <v>887</v>
      </c>
      <c r="T68" s="157" t="s">
        <v>479</v>
      </c>
    </row>
    <row r="69" spans="1:20" ht="144">
      <c r="A69" s="158">
        <v>62</v>
      </c>
      <c r="B69" s="163" t="s">
        <v>984</v>
      </c>
      <c r="C69" s="163" t="s">
        <v>217</v>
      </c>
      <c r="D69" s="158">
        <v>174503</v>
      </c>
      <c r="E69" s="170" t="s">
        <v>985</v>
      </c>
      <c r="F69" s="161" t="s">
        <v>986</v>
      </c>
      <c r="G69" s="158" t="s">
        <v>911</v>
      </c>
      <c r="H69" s="158">
        <v>3</v>
      </c>
      <c r="I69" s="158">
        <v>3</v>
      </c>
      <c r="J69" s="158">
        <v>3</v>
      </c>
      <c r="K69" s="158">
        <v>0</v>
      </c>
      <c r="L69" s="158">
        <v>0</v>
      </c>
      <c r="M69" s="158">
        <v>0</v>
      </c>
      <c r="N69" s="158">
        <v>0</v>
      </c>
      <c r="O69" s="159">
        <f t="shared" si="0"/>
        <v>3</v>
      </c>
      <c r="P69" s="158">
        <f t="shared" si="1"/>
        <v>0</v>
      </c>
      <c r="Q69" s="158">
        <f t="shared" si="2"/>
        <v>0</v>
      </c>
      <c r="R69" s="160" t="s">
        <v>890</v>
      </c>
      <c r="S69" s="160" t="s">
        <v>887</v>
      </c>
      <c r="T69" s="157" t="s">
        <v>78</v>
      </c>
    </row>
    <row r="70" spans="1:20" ht="96">
      <c r="A70" s="158">
        <v>63</v>
      </c>
      <c r="B70" s="163" t="s">
        <v>987</v>
      </c>
      <c r="C70" s="163" t="s">
        <v>871</v>
      </c>
      <c r="D70" s="158">
        <v>216052</v>
      </c>
      <c r="E70" s="170" t="s">
        <v>913</v>
      </c>
      <c r="F70" s="161" t="s">
        <v>917</v>
      </c>
      <c r="G70" s="158" t="s">
        <v>918</v>
      </c>
      <c r="H70" s="158">
        <v>7</v>
      </c>
      <c r="I70" s="158">
        <v>6</v>
      </c>
      <c r="J70" s="158">
        <v>1</v>
      </c>
      <c r="K70" s="158">
        <v>0</v>
      </c>
      <c r="L70" s="158">
        <v>0</v>
      </c>
      <c r="M70" s="158">
        <v>0</v>
      </c>
      <c r="N70" s="158">
        <v>0</v>
      </c>
      <c r="O70" s="159">
        <f t="shared" si="0"/>
        <v>1</v>
      </c>
      <c r="P70" s="158">
        <f t="shared" si="1"/>
        <v>-6</v>
      </c>
      <c r="Q70" s="158">
        <f t="shared" si="2"/>
        <v>-5</v>
      </c>
      <c r="R70" s="160" t="s">
        <v>838</v>
      </c>
      <c r="S70" s="160" t="s">
        <v>915</v>
      </c>
      <c r="T70" s="171" t="s">
        <v>988</v>
      </c>
    </row>
    <row r="71" spans="1:20" ht="120">
      <c r="A71" s="158">
        <v>64</v>
      </c>
      <c r="B71" s="163" t="s">
        <v>421</v>
      </c>
      <c r="C71" s="163" t="s">
        <v>14</v>
      </c>
      <c r="D71" s="158">
        <v>246068</v>
      </c>
      <c r="E71" s="170" t="s">
        <v>989</v>
      </c>
      <c r="F71" s="161" t="s">
        <v>990</v>
      </c>
      <c r="G71" s="158" t="s">
        <v>939</v>
      </c>
      <c r="H71" s="158">
        <v>12</v>
      </c>
      <c r="I71" s="158">
        <v>4</v>
      </c>
      <c r="J71" s="158">
        <v>5</v>
      </c>
      <c r="K71" s="158">
        <v>0</v>
      </c>
      <c r="L71" s="158">
        <v>0</v>
      </c>
      <c r="M71" s="158">
        <v>0</v>
      </c>
      <c r="N71" s="158">
        <v>0</v>
      </c>
      <c r="O71" s="159">
        <f t="shared" si="0"/>
        <v>5</v>
      </c>
      <c r="P71" s="158">
        <f t="shared" si="1"/>
        <v>-7</v>
      </c>
      <c r="Q71" s="158">
        <f t="shared" si="2"/>
        <v>1</v>
      </c>
      <c r="R71" s="160" t="s">
        <v>890</v>
      </c>
      <c r="S71" s="160" t="s">
        <v>875</v>
      </c>
      <c r="T71" s="171" t="s">
        <v>848</v>
      </c>
    </row>
    <row r="72" spans="1:20" ht="144">
      <c r="A72" s="158">
        <v>65</v>
      </c>
      <c r="B72" s="163" t="s">
        <v>991</v>
      </c>
      <c r="C72" s="163" t="s">
        <v>14</v>
      </c>
      <c r="D72" s="158">
        <v>204068</v>
      </c>
      <c r="E72" s="170" t="s">
        <v>992</v>
      </c>
      <c r="F72" s="161" t="s">
        <v>993</v>
      </c>
      <c r="G72" s="158" t="s">
        <v>939</v>
      </c>
      <c r="H72" s="158">
        <v>83</v>
      </c>
      <c r="I72" s="158">
        <v>67</v>
      </c>
      <c r="J72" s="158">
        <v>61</v>
      </c>
      <c r="K72" s="158">
        <v>0</v>
      </c>
      <c r="L72" s="158">
        <v>2</v>
      </c>
      <c r="M72" s="158">
        <v>2</v>
      </c>
      <c r="N72" s="158">
        <v>0</v>
      </c>
      <c r="O72" s="159">
        <f t="shared" si="0"/>
        <v>65</v>
      </c>
      <c r="P72" s="158">
        <f t="shared" si="1"/>
        <v>-18</v>
      </c>
      <c r="Q72" s="158">
        <f t="shared" si="2"/>
        <v>-2</v>
      </c>
      <c r="R72" s="160" t="s">
        <v>838</v>
      </c>
      <c r="S72" s="160" t="s">
        <v>875</v>
      </c>
      <c r="T72" s="157" t="s">
        <v>92</v>
      </c>
    </row>
    <row r="73" spans="1:20" ht="144">
      <c r="A73" s="158">
        <v>66</v>
      </c>
      <c r="B73" s="163" t="s">
        <v>994</v>
      </c>
      <c r="C73" s="163" t="s">
        <v>14</v>
      </c>
      <c r="D73" s="158">
        <v>209987</v>
      </c>
      <c r="E73" s="170" t="s">
        <v>992</v>
      </c>
      <c r="F73" s="161" t="s">
        <v>993</v>
      </c>
      <c r="G73" s="158" t="s">
        <v>939</v>
      </c>
      <c r="H73" s="158">
        <v>83</v>
      </c>
      <c r="I73" s="158">
        <v>67</v>
      </c>
      <c r="J73" s="158">
        <v>61</v>
      </c>
      <c r="K73" s="158">
        <v>0</v>
      </c>
      <c r="L73" s="158">
        <v>2</v>
      </c>
      <c r="M73" s="158">
        <v>2</v>
      </c>
      <c r="N73" s="158">
        <v>0</v>
      </c>
      <c r="O73" s="159">
        <f t="shared" si="0"/>
        <v>65</v>
      </c>
      <c r="P73" s="158">
        <f t="shared" si="1"/>
        <v>-18</v>
      </c>
      <c r="Q73" s="158">
        <f t="shared" si="2"/>
        <v>-2</v>
      </c>
      <c r="R73" s="160" t="s">
        <v>838</v>
      </c>
      <c r="S73" s="160" t="s">
        <v>875</v>
      </c>
      <c r="T73" s="171" t="s">
        <v>995</v>
      </c>
    </row>
    <row r="74" spans="1:20" ht="96">
      <c r="A74" s="158">
        <v>67</v>
      </c>
      <c r="B74" s="163" t="s">
        <v>996</v>
      </c>
      <c r="C74" s="163" t="s">
        <v>14</v>
      </c>
      <c r="D74" s="158">
        <v>206858</v>
      </c>
      <c r="E74" s="170" t="s">
        <v>993</v>
      </c>
      <c r="F74" s="161" t="s">
        <v>997</v>
      </c>
      <c r="G74" s="158" t="s">
        <v>939</v>
      </c>
      <c r="H74" s="158">
        <v>83</v>
      </c>
      <c r="I74" s="158">
        <v>67</v>
      </c>
      <c r="J74" s="158">
        <v>61</v>
      </c>
      <c r="K74" s="158">
        <v>0</v>
      </c>
      <c r="L74" s="158">
        <v>2</v>
      </c>
      <c r="M74" s="158">
        <v>2</v>
      </c>
      <c r="N74" s="158">
        <v>0</v>
      </c>
      <c r="O74" s="159">
        <f t="shared" si="0"/>
        <v>65</v>
      </c>
      <c r="P74" s="158">
        <f t="shared" si="1"/>
        <v>-18</v>
      </c>
      <c r="Q74" s="158">
        <f t="shared" si="2"/>
        <v>-2</v>
      </c>
      <c r="R74" s="160" t="s">
        <v>838</v>
      </c>
      <c r="S74" s="160" t="s">
        <v>875</v>
      </c>
      <c r="T74" s="157" t="s">
        <v>46</v>
      </c>
    </row>
    <row r="75" spans="1:20" ht="144">
      <c r="A75" s="158">
        <v>68</v>
      </c>
      <c r="B75" s="163" t="s">
        <v>998</v>
      </c>
      <c r="C75" s="163" t="s">
        <v>14</v>
      </c>
      <c r="D75" s="158">
        <v>206857</v>
      </c>
      <c r="E75" s="170" t="s">
        <v>993</v>
      </c>
      <c r="F75" s="161" t="s">
        <v>992</v>
      </c>
      <c r="G75" s="158" t="s">
        <v>939</v>
      </c>
      <c r="H75" s="158">
        <v>83</v>
      </c>
      <c r="I75" s="158">
        <v>67</v>
      </c>
      <c r="J75" s="158">
        <v>61</v>
      </c>
      <c r="K75" s="158">
        <v>0</v>
      </c>
      <c r="L75" s="158">
        <v>2</v>
      </c>
      <c r="M75" s="158">
        <v>2</v>
      </c>
      <c r="N75" s="158">
        <v>0</v>
      </c>
      <c r="O75" s="159">
        <f t="shared" si="0"/>
        <v>65</v>
      </c>
      <c r="P75" s="158">
        <f t="shared" si="1"/>
        <v>-18</v>
      </c>
      <c r="Q75" s="158">
        <f t="shared" si="2"/>
        <v>-2</v>
      </c>
      <c r="R75" s="160" t="s">
        <v>838</v>
      </c>
      <c r="S75" s="160" t="s">
        <v>875</v>
      </c>
      <c r="T75" s="157" t="s">
        <v>46</v>
      </c>
    </row>
    <row r="76" spans="1:20" ht="144">
      <c r="A76" s="158">
        <v>69</v>
      </c>
      <c r="B76" s="163" t="s">
        <v>999</v>
      </c>
      <c r="C76" s="163" t="s">
        <v>14</v>
      </c>
      <c r="D76" s="158">
        <v>206825</v>
      </c>
      <c r="E76" s="170" t="s">
        <v>1000</v>
      </c>
      <c r="F76" s="161" t="s">
        <v>992</v>
      </c>
      <c r="G76" s="158" t="s">
        <v>939</v>
      </c>
      <c r="H76" s="158">
        <v>83</v>
      </c>
      <c r="I76" s="158">
        <v>67</v>
      </c>
      <c r="J76" s="158">
        <v>61</v>
      </c>
      <c r="K76" s="158">
        <v>0</v>
      </c>
      <c r="L76" s="158">
        <v>2</v>
      </c>
      <c r="M76" s="158">
        <v>2</v>
      </c>
      <c r="N76" s="158">
        <v>0</v>
      </c>
      <c r="O76" s="159">
        <f t="shared" si="0"/>
        <v>65</v>
      </c>
      <c r="P76" s="158">
        <f t="shared" si="1"/>
        <v>-18</v>
      </c>
      <c r="Q76" s="158">
        <f t="shared" si="2"/>
        <v>-2</v>
      </c>
      <c r="R76" s="160" t="s">
        <v>838</v>
      </c>
      <c r="S76" s="160" t="s">
        <v>875</v>
      </c>
      <c r="T76" s="157" t="s">
        <v>46</v>
      </c>
    </row>
    <row r="77" spans="1:20" ht="144">
      <c r="A77" s="158">
        <v>70</v>
      </c>
      <c r="B77" s="163" t="s">
        <v>1003</v>
      </c>
      <c r="C77" s="163" t="s">
        <v>867</v>
      </c>
      <c r="D77" s="158">
        <v>105060</v>
      </c>
      <c r="E77" s="170" t="s">
        <v>1004</v>
      </c>
      <c r="F77" s="161" t="s">
        <v>1005</v>
      </c>
      <c r="G77" s="158" t="s">
        <v>939</v>
      </c>
      <c r="H77" s="158">
        <v>46</v>
      </c>
      <c r="I77" s="158">
        <v>37</v>
      </c>
      <c r="J77" s="158">
        <v>40</v>
      </c>
      <c r="K77" s="158">
        <v>0</v>
      </c>
      <c r="L77" s="158">
        <v>2</v>
      </c>
      <c r="M77" s="158">
        <v>0</v>
      </c>
      <c r="N77" s="158">
        <v>0</v>
      </c>
      <c r="O77" s="159">
        <f t="shared" si="0"/>
        <v>42</v>
      </c>
      <c r="P77" s="158">
        <f t="shared" si="1"/>
        <v>-4</v>
      </c>
      <c r="Q77" s="158">
        <f t="shared" si="2"/>
        <v>5</v>
      </c>
      <c r="R77" s="160" t="s">
        <v>890</v>
      </c>
      <c r="S77" s="160" t="s">
        <v>875</v>
      </c>
      <c r="T77" s="157" t="s">
        <v>205</v>
      </c>
    </row>
    <row r="78" spans="1:20" ht="72">
      <c r="A78" s="158">
        <v>71</v>
      </c>
      <c r="B78" s="169" t="s">
        <v>1006</v>
      </c>
      <c r="C78" s="163" t="s">
        <v>871</v>
      </c>
      <c r="D78" s="158">
        <v>169355</v>
      </c>
      <c r="E78" s="170" t="s">
        <v>1007</v>
      </c>
      <c r="F78" s="161" t="s">
        <v>913</v>
      </c>
      <c r="G78" s="158" t="s">
        <v>939</v>
      </c>
      <c r="H78" s="158">
        <v>12</v>
      </c>
      <c r="I78" s="158">
        <v>10</v>
      </c>
      <c r="J78" s="158">
        <v>7</v>
      </c>
      <c r="K78" s="158">
        <v>0</v>
      </c>
      <c r="L78" s="158">
        <v>0</v>
      </c>
      <c r="M78" s="158">
        <v>0</v>
      </c>
      <c r="N78" s="158">
        <v>0</v>
      </c>
      <c r="O78" s="159">
        <f t="shared" si="0"/>
        <v>7</v>
      </c>
      <c r="P78" s="158">
        <f t="shared" si="1"/>
        <v>-5</v>
      </c>
      <c r="Q78" s="158">
        <f t="shared" si="2"/>
        <v>-3</v>
      </c>
      <c r="R78" s="160" t="s">
        <v>838</v>
      </c>
      <c r="S78" s="160" t="s">
        <v>875</v>
      </c>
      <c r="T78" s="171" t="s">
        <v>934</v>
      </c>
    </row>
    <row r="79" spans="1:20" ht="72">
      <c r="A79" s="158">
        <v>72</v>
      </c>
      <c r="B79" s="169" t="s">
        <v>1008</v>
      </c>
      <c r="C79" s="163" t="s">
        <v>871</v>
      </c>
      <c r="D79" s="158">
        <v>214442</v>
      </c>
      <c r="E79" s="170" t="s">
        <v>1007</v>
      </c>
      <c r="F79" s="161" t="s">
        <v>913</v>
      </c>
      <c r="G79" s="158" t="s">
        <v>939</v>
      </c>
      <c r="H79" s="158">
        <v>12</v>
      </c>
      <c r="I79" s="158">
        <v>10</v>
      </c>
      <c r="J79" s="158">
        <v>7</v>
      </c>
      <c r="K79" s="158">
        <v>0</v>
      </c>
      <c r="L79" s="158">
        <v>0</v>
      </c>
      <c r="M79" s="158">
        <v>0</v>
      </c>
      <c r="N79" s="158">
        <v>0</v>
      </c>
      <c r="O79" s="159">
        <f t="shared" si="0"/>
        <v>7</v>
      </c>
      <c r="P79" s="158">
        <f t="shared" si="1"/>
        <v>-5</v>
      </c>
      <c r="Q79" s="158">
        <f t="shared" si="2"/>
        <v>-3</v>
      </c>
      <c r="R79" s="160" t="s">
        <v>838</v>
      </c>
      <c r="S79" s="160" t="s">
        <v>875</v>
      </c>
      <c r="T79" s="171" t="s">
        <v>934</v>
      </c>
    </row>
    <row r="80" spans="1:20" ht="144">
      <c r="A80" s="158">
        <v>73</v>
      </c>
      <c r="B80" s="169" t="s">
        <v>1014</v>
      </c>
      <c r="C80" s="163" t="s">
        <v>19</v>
      </c>
      <c r="D80" s="158">
        <v>159000</v>
      </c>
      <c r="E80" s="170" t="s">
        <v>1015</v>
      </c>
      <c r="F80" s="161" t="s">
        <v>1016</v>
      </c>
      <c r="G80" s="158" t="s">
        <v>831</v>
      </c>
      <c r="H80" s="158">
        <v>1</v>
      </c>
      <c r="I80" s="158">
        <v>1</v>
      </c>
      <c r="J80" s="158">
        <v>1</v>
      </c>
      <c r="K80" s="158">
        <v>0</v>
      </c>
      <c r="L80" s="158">
        <v>0</v>
      </c>
      <c r="M80" s="158">
        <v>0</v>
      </c>
      <c r="N80" s="158">
        <v>0</v>
      </c>
      <c r="O80" s="159">
        <f aca="true" t="shared" si="3" ref="O80:O106">J80+K80+L80+M80+N80</f>
        <v>1</v>
      </c>
      <c r="P80" s="158">
        <f aca="true" t="shared" si="4" ref="P80:P106">O80-H80</f>
        <v>0</v>
      </c>
      <c r="Q80" s="158">
        <f aca="true" t="shared" si="5" ref="Q80:Q106">O80-I80</f>
        <v>0</v>
      </c>
      <c r="R80" s="160" t="s">
        <v>890</v>
      </c>
      <c r="S80" s="160" t="s">
        <v>1017</v>
      </c>
      <c r="T80" s="157" t="s">
        <v>63</v>
      </c>
    </row>
    <row r="81" spans="1:20" ht="144">
      <c r="A81" s="158">
        <v>74</v>
      </c>
      <c r="B81" s="169" t="s">
        <v>1029</v>
      </c>
      <c r="C81" s="163" t="s">
        <v>12</v>
      </c>
      <c r="D81" s="158">
        <v>105532</v>
      </c>
      <c r="E81" s="170" t="s">
        <v>1030</v>
      </c>
      <c r="F81" s="161" t="s">
        <v>1031</v>
      </c>
      <c r="G81" s="158" t="s">
        <v>831</v>
      </c>
      <c r="H81" s="158">
        <v>7</v>
      </c>
      <c r="I81" s="158">
        <v>5</v>
      </c>
      <c r="J81" s="158">
        <v>4</v>
      </c>
      <c r="K81" s="158">
        <v>0</v>
      </c>
      <c r="L81" s="158">
        <v>0</v>
      </c>
      <c r="M81" s="158">
        <v>0</v>
      </c>
      <c r="N81" s="158">
        <v>0</v>
      </c>
      <c r="O81" s="159">
        <f t="shared" si="3"/>
        <v>4</v>
      </c>
      <c r="P81" s="158">
        <f t="shared" si="4"/>
        <v>-3</v>
      </c>
      <c r="Q81" s="158">
        <f t="shared" si="5"/>
        <v>-1</v>
      </c>
      <c r="R81" s="160" t="s">
        <v>838</v>
      </c>
      <c r="S81" s="160" t="s">
        <v>1032</v>
      </c>
      <c r="T81" s="157" t="s">
        <v>80</v>
      </c>
    </row>
    <row r="82" spans="1:20" ht="144">
      <c r="A82" s="158">
        <v>75</v>
      </c>
      <c r="B82" s="169" t="s">
        <v>1036</v>
      </c>
      <c r="C82" s="163" t="s">
        <v>12</v>
      </c>
      <c r="D82" s="158">
        <v>247039</v>
      </c>
      <c r="E82" s="170" t="s">
        <v>1030</v>
      </c>
      <c r="F82" s="161" t="s">
        <v>1034</v>
      </c>
      <c r="G82" s="158" t="s">
        <v>831</v>
      </c>
      <c r="H82" s="158">
        <v>7</v>
      </c>
      <c r="I82" s="158">
        <v>5</v>
      </c>
      <c r="J82" s="158">
        <v>4</v>
      </c>
      <c r="K82" s="158">
        <v>0</v>
      </c>
      <c r="L82" s="158">
        <v>0</v>
      </c>
      <c r="M82" s="158">
        <v>0</v>
      </c>
      <c r="N82" s="158">
        <v>0</v>
      </c>
      <c r="O82" s="159">
        <f t="shared" si="3"/>
        <v>4</v>
      </c>
      <c r="P82" s="158">
        <f t="shared" si="4"/>
        <v>-3</v>
      </c>
      <c r="Q82" s="158">
        <f t="shared" si="5"/>
        <v>-1</v>
      </c>
      <c r="R82" s="160" t="s">
        <v>838</v>
      </c>
      <c r="S82" s="160" t="s">
        <v>1032</v>
      </c>
      <c r="T82" s="171" t="s">
        <v>532</v>
      </c>
    </row>
    <row r="83" spans="1:20" ht="144">
      <c r="A83" s="158">
        <v>76</v>
      </c>
      <c r="B83" s="169" t="s">
        <v>1037</v>
      </c>
      <c r="C83" s="163" t="s">
        <v>14</v>
      </c>
      <c r="D83" s="158">
        <v>206886</v>
      </c>
      <c r="E83" s="170" t="s">
        <v>1030</v>
      </c>
      <c r="F83" s="161" t="s">
        <v>1038</v>
      </c>
      <c r="G83" s="158" t="s">
        <v>831</v>
      </c>
      <c r="H83" s="158">
        <v>2</v>
      </c>
      <c r="I83" s="158">
        <v>2</v>
      </c>
      <c r="J83" s="158">
        <v>0</v>
      </c>
      <c r="K83" s="158">
        <v>0</v>
      </c>
      <c r="L83" s="158">
        <v>0</v>
      </c>
      <c r="M83" s="158">
        <v>0</v>
      </c>
      <c r="N83" s="158">
        <v>0</v>
      </c>
      <c r="O83" s="159">
        <f t="shared" si="3"/>
        <v>0</v>
      </c>
      <c r="P83" s="158">
        <f t="shared" si="4"/>
        <v>-2</v>
      </c>
      <c r="Q83" s="158">
        <f t="shared" si="5"/>
        <v>-2</v>
      </c>
      <c r="R83" s="160" t="s">
        <v>838</v>
      </c>
      <c r="S83" s="160" t="s">
        <v>1032</v>
      </c>
      <c r="T83" s="157" t="s">
        <v>46</v>
      </c>
    </row>
    <row r="84" spans="1:20" ht="120">
      <c r="A84" s="158">
        <v>77</v>
      </c>
      <c r="B84" s="169" t="s">
        <v>1041</v>
      </c>
      <c r="C84" s="163" t="s">
        <v>12</v>
      </c>
      <c r="D84" s="158">
        <v>17919</v>
      </c>
      <c r="E84" s="170" t="s">
        <v>1042</v>
      </c>
      <c r="F84" s="161" t="s">
        <v>1043</v>
      </c>
      <c r="G84" s="158" t="s">
        <v>831</v>
      </c>
      <c r="H84" s="158">
        <v>7</v>
      </c>
      <c r="I84" s="158">
        <v>5</v>
      </c>
      <c r="J84" s="158">
        <v>9</v>
      </c>
      <c r="K84" s="158">
        <v>0</v>
      </c>
      <c r="L84" s="158">
        <v>0</v>
      </c>
      <c r="M84" s="158">
        <v>0</v>
      </c>
      <c r="N84" s="158">
        <v>0</v>
      </c>
      <c r="O84" s="159">
        <f t="shared" si="3"/>
        <v>9</v>
      </c>
      <c r="P84" s="158">
        <f t="shared" si="4"/>
        <v>2</v>
      </c>
      <c r="Q84" s="158">
        <f t="shared" si="5"/>
        <v>4</v>
      </c>
      <c r="R84" s="162" t="s">
        <v>883</v>
      </c>
      <c r="S84" s="160" t="s">
        <v>875</v>
      </c>
      <c r="T84" s="157" t="s">
        <v>123</v>
      </c>
    </row>
    <row r="85" spans="1:20" ht="144">
      <c r="A85" s="158">
        <v>78</v>
      </c>
      <c r="B85" s="169" t="s">
        <v>1044</v>
      </c>
      <c r="C85" s="163" t="s">
        <v>12</v>
      </c>
      <c r="D85" s="158">
        <v>174420</v>
      </c>
      <c r="E85" s="170" t="s">
        <v>1045</v>
      </c>
      <c r="F85" s="161" t="s">
        <v>1043</v>
      </c>
      <c r="G85" s="158" t="s">
        <v>831</v>
      </c>
      <c r="H85" s="158">
        <v>7</v>
      </c>
      <c r="I85" s="158">
        <v>5</v>
      </c>
      <c r="J85" s="158">
        <v>9</v>
      </c>
      <c r="K85" s="158">
        <v>0</v>
      </c>
      <c r="L85" s="158">
        <v>0</v>
      </c>
      <c r="M85" s="158">
        <v>0</v>
      </c>
      <c r="N85" s="158">
        <v>0</v>
      </c>
      <c r="O85" s="159">
        <f t="shared" si="3"/>
        <v>9</v>
      </c>
      <c r="P85" s="158">
        <f t="shared" si="4"/>
        <v>2</v>
      </c>
      <c r="Q85" s="158">
        <f t="shared" si="5"/>
        <v>4</v>
      </c>
      <c r="R85" s="162" t="s">
        <v>883</v>
      </c>
      <c r="S85" s="160" t="s">
        <v>1032</v>
      </c>
      <c r="T85" s="157" t="s">
        <v>78</v>
      </c>
    </row>
    <row r="86" spans="1:20" ht="144">
      <c r="A86" s="158">
        <v>79</v>
      </c>
      <c r="B86" s="163" t="s">
        <v>1067</v>
      </c>
      <c r="C86" s="163" t="s">
        <v>867</v>
      </c>
      <c r="D86" s="158">
        <v>184483</v>
      </c>
      <c r="E86" s="170" t="s">
        <v>1066</v>
      </c>
      <c r="F86" s="161" t="s">
        <v>1068</v>
      </c>
      <c r="G86" s="158" t="s">
        <v>1021</v>
      </c>
      <c r="H86" s="158">
        <v>3</v>
      </c>
      <c r="I86" s="158">
        <v>2</v>
      </c>
      <c r="J86" s="158">
        <v>2</v>
      </c>
      <c r="K86" s="158">
        <v>0</v>
      </c>
      <c r="L86" s="158">
        <v>0</v>
      </c>
      <c r="M86" s="158">
        <v>0</v>
      </c>
      <c r="N86" s="158">
        <v>0</v>
      </c>
      <c r="O86" s="159">
        <f t="shared" si="3"/>
        <v>2</v>
      </c>
      <c r="P86" s="158">
        <f t="shared" si="4"/>
        <v>-1</v>
      </c>
      <c r="Q86" s="158">
        <f t="shared" si="5"/>
        <v>0</v>
      </c>
      <c r="R86" s="160" t="s">
        <v>838</v>
      </c>
      <c r="S86" s="160" t="s">
        <v>1017</v>
      </c>
      <c r="T86" s="157" t="s">
        <v>49</v>
      </c>
    </row>
    <row r="87" spans="1:20" ht="144">
      <c r="A87" s="158">
        <v>80</v>
      </c>
      <c r="B87" s="169" t="s">
        <v>1069</v>
      </c>
      <c r="C87" s="163" t="s">
        <v>1070</v>
      </c>
      <c r="D87" s="158">
        <v>105417</v>
      </c>
      <c r="E87" s="170" t="s">
        <v>1071</v>
      </c>
      <c r="F87" s="161" t="s">
        <v>1072</v>
      </c>
      <c r="G87" s="158" t="s">
        <v>1073</v>
      </c>
      <c r="H87" s="158">
        <v>3</v>
      </c>
      <c r="I87" s="158">
        <v>3</v>
      </c>
      <c r="J87" s="158">
        <v>3</v>
      </c>
      <c r="K87" s="158">
        <v>0</v>
      </c>
      <c r="L87" s="158">
        <v>0</v>
      </c>
      <c r="M87" s="158">
        <v>0</v>
      </c>
      <c r="N87" s="158">
        <v>0</v>
      </c>
      <c r="O87" s="159">
        <f t="shared" si="3"/>
        <v>3</v>
      </c>
      <c r="P87" s="158">
        <f t="shared" si="4"/>
        <v>0</v>
      </c>
      <c r="Q87" s="158">
        <f t="shared" si="5"/>
        <v>0</v>
      </c>
      <c r="R87" s="160" t="s">
        <v>890</v>
      </c>
      <c r="S87" s="160" t="s">
        <v>1017</v>
      </c>
      <c r="T87" s="157" t="s">
        <v>50</v>
      </c>
    </row>
    <row r="88" spans="1:20" ht="144">
      <c r="A88" s="158">
        <v>81</v>
      </c>
      <c r="B88" s="163" t="s">
        <v>1074</v>
      </c>
      <c r="C88" s="163" t="s">
        <v>867</v>
      </c>
      <c r="D88" s="158">
        <v>102542</v>
      </c>
      <c r="E88" s="170" t="s">
        <v>1063</v>
      </c>
      <c r="F88" s="161" t="s">
        <v>1075</v>
      </c>
      <c r="G88" s="158" t="s">
        <v>1073</v>
      </c>
      <c r="H88" s="158">
        <v>2</v>
      </c>
      <c r="I88" s="158">
        <v>2</v>
      </c>
      <c r="J88" s="158">
        <v>2</v>
      </c>
      <c r="K88" s="158">
        <v>0</v>
      </c>
      <c r="L88" s="158">
        <v>0</v>
      </c>
      <c r="M88" s="158">
        <v>0</v>
      </c>
      <c r="N88" s="158">
        <v>0</v>
      </c>
      <c r="O88" s="159">
        <f t="shared" si="3"/>
        <v>2</v>
      </c>
      <c r="P88" s="158">
        <f t="shared" si="4"/>
        <v>0</v>
      </c>
      <c r="Q88" s="158">
        <f t="shared" si="5"/>
        <v>0</v>
      </c>
      <c r="R88" s="160" t="s">
        <v>890</v>
      </c>
      <c r="S88" s="160" t="s">
        <v>1017</v>
      </c>
      <c r="T88" s="157" t="s">
        <v>78</v>
      </c>
    </row>
    <row r="89" spans="1:20" ht="144">
      <c r="A89" s="158">
        <v>82</v>
      </c>
      <c r="B89" s="169" t="s">
        <v>316</v>
      </c>
      <c r="C89" s="163" t="s">
        <v>19</v>
      </c>
      <c r="D89" s="158">
        <v>195156</v>
      </c>
      <c r="E89" s="170" t="s">
        <v>1076</v>
      </c>
      <c r="F89" s="161" t="s">
        <v>1077</v>
      </c>
      <c r="G89" s="158" t="s">
        <v>1073</v>
      </c>
      <c r="H89" s="206" t="s">
        <v>1078</v>
      </c>
      <c r="I89" s="207"/>
      <c r="J89" s="207"/>
      <c r="K89" s="207"/>
      <c r="L89" s="207"/>
      <c r="M89" s="207"/>
      <c r="N89" s="207"/>
      <c r="O89" s="207"/>
      <c r="P89" s="207"/>
      <c r="Q89" s="208"/>
      <c r="R89" s="160"/>
      <c r="S89" s="160" t="s">
        <v>1017</v>
      </c>
      <c r="T89" s="157" t="s">
        <v>182</v>
      </c>
    </row>
    <row r="90" spans="1:20" ht="144">
      <c r="A90" s="158">
        <v>83</v>
      </c>
      <c r="B90" s="169" t="s">
        <v>1081</v>
      </c>
      <c r="C90" s="163" t="s">
        <v>12</v>
      </c>
      <c r="D90" s="158">
        <v>105364</v>
      </c>
      <c r="E90" s="170" t="s">
        <v>1082</v>
      </c>
      <c r="F90" s="161" t="s">
        <v>1075</v>
      </c>
      <c r="G90" s="158" t="s">
        <v>1073</v>
      </c>
      <c r="H90" s="158">
        <v>3</v>
      </c>
      <c r="I90" s="158">
        <v>3</v>
      </c>
      <c r="J90" s="158">
        <v>3</v>
      </c>
      <c r="K90" s="158">
        <v>0</v>
      </c>
      <c r="L90" s="158">
        <v>0</v>
      </c>
      <c r="M90" s="158">
        <v>0</v>
      </c>
      <c r="N90" s="158">
        <v>0</v>
      </c>
      <c r="O90" s="159">
        <v>3</v>
      </c>
      <c r="P90" s="158">
        <f t="shared" si="4"/>
        <v>0</v>
      </c>
      <c r="Q90" s="158">
        <f t="shared" si="5"/>
        <v>0</v>
      </c>
      <c r="R90" s="160" t="s">
        <v>890</v>
      </c>
      <c r="S90" s="160" t="s">
        <v>1017</v>
      </c>
      <c r="T90" s="157" t="s">
        <v>182</v>
      </c>
    </row>
    <row r="91" spans="1:20" ht="144">
      <c r="A91" s="158">
        <v>84</v>
      </c>
      <c r="B91" s="169" t="s">
        <v>1083</v>
      </c>
      <c r="C91" s="163" t="s">
        <v>102</v>
      </c>
      <c r="D91" s="158">
        <v>252443</v>
      </c>
      <c r="E91" s="170" t="s">
        <v>1077</v>
      </c>
      <c r="F91" s="161" t="s">
        <v>1060</v>
      </c>
      <c r="G91" s="158" t="s">
        <v>1021</v>
      </c>
      <c r="H91" s="158">
        <v>1</v>
      </c>
      <c r="I91" s="158">
        <v>1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9">
        <f t="shared" si="3"/>
        <v>0</v>
      </c>
      <c r="P91" s="158">
        <f t="shared" si="4"/>
        <v>-1</v>
      </c>
      <c r="Q91" s="158">
        <f t="shared" si="5"/>
        <v>-1</v>
      </c>
      <c r="R91" s="160" t="s">
        <v>890</v>
      </c>
      <c r="S91" s="160" t="s">
        <v>1017</v>
      </c>
      <c r="T91" s="171" t="s">
        <v>532</v>
      </c>
    </row>
    <row r="92" spans="1:20" ht="144">
      <c r="A92" s="158">
        <v>85</v>
      </c>
      <c r="B92" s="169" t="s">
        <v>1084</v>
      </c>
      <c r="C92" s="163" t="s">
        <v>91</v>
      </c>
      <c r="D92" s="158">
        <v>195153</v>
      </c>
      <c r="E92" s="170" t="s">
        <v>1085</v>
      </c>
      <c r="F92" s="161" t="s">
        <v>1060</v>
      </c>
      <c r="G92" s="158" t="s">
        <v>1021</v>
      </c>
      <c r="H92" s="158">
        <v>5</v>
      </c>
      <c r="I92" s="158">
        <v>3</v>
      </c>
      <c r="J92" s="158">
        <v>2</v>
      </c>
      <c r="K92" s="158">
        <v>0</v>
      </c>
      <c r="L92" s="158">
        <v>0</v>
      </c>
      <c r="M92" s="158">
        <v>0</v>
      </c>
      <c r="N92" s="158">
        <v>0</v>
      </c>
      <c r="O92" s="159">
        <f t="shared" si="3"/>
        <v>2</v>
      </c>
      <c r="P92" s="158">
        <f t="shared" si="4"/>
        <v>-3</v>
      </c>
      <c r="Q92" s="158">
        <f t="shared" si="5"/>
        <v>-1</v>
      </c>
      <c r="R92" s="160" t="s">
        <v>838</v>
      </c>
      <c r="S92" s="160" t="s">
        <v>1017</v>
      </c>
      <c r="T92" s="157" t="s">
        <v>81</v>
      </c>
    </row>
    <row r="93" spans="1:20" ht="144">
      <c r="A93" s="158">
        <v>86</v>
      </c>
      <c r="B93" s="169" t="s">
        <v>338</v>
      </c>
      <c r="C93" s="163" t="s">
        <v>12</v>
      </c>
      <c r="D93" s="158">
        <v>246979</v>
      </c>
      <c r="E93" s="170" t="s">
        <v>1086</v>
      </c>
      <c r="F93" s="161" t="s">
        <v>1068</v>
      </c>
      <c r="G93" s="158" t="s">
        <v>1021</v>
      </c>
      <c r="H93" s="158">
        <v>5</v>
      </c>
      <c r="I93" s="158">
        <v>3</v>
      </c>
      <c r="J93" s="158">
        <v>2</v>
      </c>
      <c r="K93" s="158">
        <v>0</v>
      </c>
      <c r="L93" s="158">
        <v>0</v>
      </c>
      <c r="M93" s="158">
        <v>0</v>
      </c>
      <c r="N93" s="158">
        <v>0</v>
      </c>
      <c r="O93" s="159">
        <f t="shared" si="3"/>
        <v>2</v>
      </c>
      <c r="P93" s="158">
        <f t="shared" si="4"/>
        <v>-3</v>
      </c>
      <c r="Q93" s="158">
        <f t="shared" si="5"/>
        <v>-1</v>
      </c>
      <c r="R93" s="160" t="s">
        <v>838</v>
      </c>
      <c r="S93" s="160" t="s">
        <v>1017</v>
      </c>
      <c r="T93" s="171" t="s">
        <v>532</v>
      </c>
    </row>
    <row r="94" spans="1:20" ht="144">
      <c r="A94" s="158">
        <v>87</v>
      </c>
      <c r="B94" s="169" t="s">
        <v>1088</v>
      </c>
      <c r="C94" s="163" t="s">
        <v>867</v>
      </c>
      <c r="D94" s="158">
        <v>100911</v>
      </c>
      <c r="E94" s="170" t="s">
        <v>1089</v>
      </c>
      <c r="F94" s="161" t="s">
        <v>1090</v>
      </c>
      <c r="G94" s="158" t="s">
        <v>1021</v>
      </c>
      <c r="H94" s="158">
        <v>3</v>
      </c>
      <c r="I94" s="158">
        <v>2</v>
      </c>
      <c r="J94" s="158">
        <v>2</v>
      </c>
      <c r="K94" s="158">
        <v>0</v>
      </c>
      <c r="L94" s="158">
        <v>0</v>
      </c>
      <c r="M94" s="158">
        <v>0</v>
      </c>
      <c r="N94" s="158">
        <v>0</v>
      </c>
      <c r="O94" s="159">
        <f t="shared" si="3"/>
        <v>2</v>
      </c>
      <c r="P94" s="158">
        <f t="shared" si="4"/>
        <v>-1</v>
      </c>
      <c r="Q94" s="158">
        <f t="shared" si="5"/>
        <v>0</v>
      </c>
      <c r="R94" s="160" t="s">
        <v>838</v>
      </c>
      <c r="S94" s="160" t="s">
        <v>1017</v>
      </c>
      <c r="T94" s="157" t="s">
        <v>128</v>
      </c>
    </row>
    <row r="95" spans="1:20" ht="144">
      <c r="A95" s="158">
        <v>88</v>
      </c>
      <c r="B95" s="169" t="s">
        <v>1092</v>
      </c>
      <c r="C95" s="163" t="s">
        <v>10</v>
      </c>
      <c r="D95" s="158">
        <v>105377</v>
      </c>
      <c r="E95" s="170" t="s">
        <v>1093</v>
      </c>
      <c r="F95" s="161" t="s">
        <v>1094</v>
      </c>
      <c r="G95" s="158" t="s">
        <v>1021</v>
      </c>
      <c r="H95" s="158">
        <v>5</v>
      </c>
      <c r="I95" s="158">
        <v>3</v>
      </c>
      <c r="J95" s="158">
        <v>1</v>
      </c>
      <c r="K95" s="158">
        <v>0</v>
      </c>
      <c r="L95" s="158">
        <v>0</v>
      </c>
      <c r="M95" s="158">
        <v>0</v>
      </c>
      <c r="N95" s="158">
        <v>0</v>
      </c>
      <c r="O95" s="159">
        <f t="shared" si="3"/>
        <v>1</v>
      </c>
      <c r="P95" s="158">
        <f t="shared" si="4"/>
        <v>-4</v>
      </c>
      <c r="Q95" s="158">
        <f t="shared" si="5"/>
        <v>-2</v>
      </c>
      <c r="R95" s="160" t="s">
        <v>838</v>
      </c>
      <c r="S95" s="160" t="s">
        <v>1017</v>
      </c>
      <c r="T95" s="157" t="s">
        <v>79</v>
      </c>
    </row>
    <row r="96" spans="1:20" ht="144">
      <c r="A96" s="158">
        <v>89</v>
      </c>
      <c r="B96" s="163" t="s">
        <v>1095</v>
      </c>
      <c r="C96" s="163" t="s">
        <v>867</v>
      </c>
      <c r="D96" s="158">
        <v>104626</v>
      </c>
      <c r="E96" s="170" t="s">
        <v>886</v>
      </c>
      <c r="F96" s="161" t="s">
        <v>1096</v>
      </c>
      <c r="G96" s="158" t="s">
        <v>1073</v>
      </c>
      <c r="H96" s="158">
        <v>2</v>
      </c>
      <c r="I96" s="158">
        <v>2</v>
      </c>
      <c r="J96" s="158">
        <v>2</v>
      </c>
      <c r="K96" s="158">
        <v>0</v>
      </c>
      <c r="L96" s="158">
        <v>0</v>
      </c>
      <c r="M96" s="158">
        <v>0</v>
      </c>
      <c r="N96" s="158">
        <v>0</v>
      </c>
      <c r="O96" s="159">
        <f t="shared" si="3"/>
        <v>2</v>
      </c>
      <c r="P96" s="158">
        <f t="shared" si="4"/>
        <v>0</v>
      </c>
      <c r="Q96" s="158">
        <f t="shared" si="5"/>
        <v>0</v>
      </c>
      <c r="R96" s="160" t="s">
        <v>890</v>
      </c>
      <c r="S96" s="160" t="s">
        <v>1017</v>
      </c>
      <c r="T96" s="157" t="s">
        <v>50</v>
      </c>
    </row>
    <row r="97" spans="1:20" ht="144">
      <c r="A97" s="158">
        <v>90</v>
      </c>
      <c r="B97" s="169" t="s">
        <v>1097</v>
      </c>
      <c r="C97" s="163" t="s">
        <v>19</v>
      </c>
      <c r="D97" s="158">
        <v>104964</v>
      </c>
      <c r="E97" s="170" t="s">
        <v>1085</v>
      </c>
      <c r="F97" s="161" t="s">
        <v>1096</v>
      </c>
      <c r="G97" s="183" t="s">
        <v>1073</v>
      </c>
      <c r="H97" s="206" t="s">
        <v>1098</v>
      </c>
      <c r="I97" s="207"/>
      <c r="J97" s="207"/>
      <c r="K97" s="207"/>
      <c r="L97" s="207"/>
      <c r="M97" s="207"/>
      <c r="N97" s="207"/>
      <c r="O97" s="207"/>
      <c r="P97" s="207"/>
      <c r="Q97" s="208"/>
      <c r="R97" s="160"/>
      <c r="S97" s="160" t="s">
        <v>1017</v>
      </c>
      <c r="T97" s="157" t="s">
        <v>39</v>
      </c>
    </row>
    <row r="98" spans="1:20" ht="144">
      <c r="A98" s="158">
        <v>91</v>
      </c>
      <c r="B98" s="169" t="s">
        <v>1101</v>
      </c>
      <c r="C98" s="163" t="s">
        <v>12</v>
      </c>
      <c r="D98" s="158">
        <v>247012</v>
      </c>
      <c r="E98" s="170" t="s">
        <v>1102</v>
      </c>
      <c r="F98" s="161" t="s">
        <v>1103</v>
      </c>
      <c r="G98" s="158" t="s">
        <v>1073</v>
      </c>
      <c r="H98" s="158">
        <v>3</v>
      </c>
      <c r="I98" s="158">
        <v>3</v>
      </c>
      <c r="J98" s="158">
        <v>2</v>
      </c>
      <c r="K98" s="158">
        <v>0</v>
      </c>
      <c r="L98" s="158">
        <v>0</v>
      </c>
      <c r="M98" s="158">
        <v>0</v>
      </c>
      <c r="N98" s="158">
        <v>0</v>
      </c>
      <c r="O98" s="159">
        <f t="shared" si="3"/>
        <v>2</v>
      </c>
      <c r="P98" s="158">
        <f t="shared" si="4"/>
        <v>-1</v>
      </c>
      <c r="Q98" s="158">
        <f t="shared" si="5"/>
        <v>-1</v>
      </c>
      <c r="R98" s="160" t="s">
        <v>890</v>
      </c>
      <c r="S98" s="160" t="s">
        <v>1017</v>
      </c>
      <c r="T98" s="171" t="s">
        <v>532</v>
      </c>
    </row>
    <row r="99" spans="1:20" ht="144">
      <c r="A99" s="158">
        <v>92</v>
      </c>
      <c r="B99" s="169" t="s">
        <v>1104</v>
      </c>
      <c r="C99" s="163" t="s">
        <v>867</v>
      </c>
      <c r="D99" s="158">
        <v>105128</v>
      </c>
      <c r="E99" s="170" t="s">
        <v>1105</v>
      </c>
      <c r="F99" s="161" t="s">
        <v>1103</v>
      </c>
      <c r="G99" s="158" t="s">
        <v>1073</v>
      </c>
      <c r="H99" s="158">
        <v>2</v>
      </c>
      <c r="I99" s="158">
        <v>2</v>
      </c>
      <c r="J99" s="158">
        <v>1</v>
      </c>
      <c r="K99" s="158">
        <v>0</v>
      </c>
      <c r="L99" s="158">
        <v>0</v>
      </c>
      <c r="M99" s="158">
        <v>0</v>
      </c>
      <c r="N99" s="158">
        <v>0</v>
      </c>
      <c r="O99" s="159">
        <f t="shared" si="3"/>
        <v>1</v>
      </c>
      <c r="P99" s="158">
        <f t="shared" si="4"/>
        <v>-1</v>
      </c>
      <c r="Q99" s="158">
        <f t="shared" si="5"/>
        <v>-1</v>
      </c>
      <c r="R99" s="160" t="s">
        <v>890</v>
      </c>
      <c r="S99" s="160" t="s">
        <v>1017</v>
      </c>
      <c r="T99" s="157" t="s">
        <v>69</v>
      </c>
    </row>
    <row r="100" spans="1:20" ht="144">
      <c r="A100" s="158">
        <v>93</v>
      </c>
      <c r="B100" s="169" t="s">
        <v>1108</v>
      </c>
      <c r="C100" s="163" t="s">
        <v>1109</v>
      </c>
      <c r="D100" s="158">
        <v>105222</v>
      </c>
      <c r="E100" s="170" t="s">
        <v>1110</v>
      </c>
      <c r="F100" s="161" t="s">
        <v>1111</v>
      </c>
      <c r="G100" s="158" t="s">
        <v>831</v>
      </c>
      <c r="H100" s="158">
        <v>5</v>
      </c>
      <c r="I100" s="158">
        <v>3</v>
      </c>
      <c r="J100" s="158">
        <v>2</v>
      </c>
      <c r="K100" s="158">
        <v>0</v>
      </c>
      <c r="L100" s="158">
        <v>1</v>
      </c>
      <c r="M100" s="158">
        <v>0</v>
      </c>
      <c r="N100" s="158">
        <v>0</v>
      </c>
      <c r="O100" s="159">
        <f t="shared" si="3"/>
        <v>3</v>
      </c>
      <c r="P100" s="158">
        <f t="shared" si="4"/>
        <v>-2</v>
      </c>
      <c r="Q100" s="158">
        <f t="shared" si="5"/>
        <v>0</v>
      </c>
      <c r="R100" s="160" t="s">
        <v>838</v>
      </c>
      <c r="S100" s="160" t="s">
        <v>1032</v>
      </c>
      <c r="T100" s="157" t="s">
        <v>77</v>
      </c>
    </row>
    <row r="101" spans="1:20" ht="168">
      <c r="A101" s="158">
        <v>94</v>
      </c>
      <c r="B101" s="169" t="s">
        <v>1112</v>
      </c>
      <c r="C101" s="163" t="s">
        <v>91</v>
      </c>
      <c r="D101" s="158">
        <v>104618</v>
      </c>
      <c r="E101" s="170" t="s">
        <v>1113</v>
      </c>
      <c r="F101" s="161" t="s">
        <v>1114</v>
      </c>
      <c r="G101" s="158" t="s">
        <v>1073</v>
      </c>
      <c r="H101" s="158">
        <v>3</v>
      </c>
      <c r="I101" s="158">
        <v>3</v>
      </c>
      <c r="J101" s="158">
        <v>1</v>
      </c>
      <c r="K101" s="158">
        <v>0</v>
      </c>
      <c r="L101" s="158">
        <v>1</v>
      </c>
      <c r="M101" s="158">
        <v>0</v>
      </c>
      <c r="N101" s="158">
        <v>0</v>
      </c>
      <c r="O101" s="159">
        <f t="shared" si="3"/>
        <v>2</v>
      </c>
      <c r="P101" s="158">
        <f t="shared" si="4"/>
        <v>-1</v>
      </c>
      <c r="Q101" s="158">
        <f t="shared" si="5"/>
        <v>-1</v>
      </c>
      <c r="R101" s="160" t="s">
        <v>890</v>
      </c>
      <c r="S101" s="160" t="s">
        <v>1032</v>
      </c>
      <c r="T101" s="171" t="s">
        <v>105</v>
      </c>
    </row>
    <row r="102" spans="1:20" ht="144">
      <c r="A102" s="158">
        <v>95</v>
      </c>
      <c r="B102" s="169" t="s">
        <v>1115</v>
      </c>
      <c r="C102" s="163" t="s">
        <v>1070</v>
      </c>
      <c r="D102" s="158">
        <v>105244</v>
      </c>
      <c r="E102" s="170" t="s">
        <v>1116</v>
      </c>
      <c r="F102" s="161" t="s">
        <v>1117</v>
      </c>
      <c r="G102" s="158" t="s">
        <v>1021</v>
      </c>
      <c r="H102" s="158">
        <v>5</v>
      </c>
      <c r="I102" s="158">
        <v>3</v>
      </c>
      <c r="J102" s="158">
        <v>5</v>
      </c>
      <c r="K102" s="158">
        <v>0</v>
      </c>
      <c r="L102" s="158">
        <v>0</v>
      </c>
      <c r="M102" s="158">
        <v>0</v>
      </c>
      <c r="N102" s="158">
        <v>0</v>
      </c>
      <c r="O102" s="159">
        <f t="shared" si="3"/>
        <v>5</v>
      </c>
      <c r="P102" s="158">
        <f t="shared" si="4"/>
        <v>0</v>
      </c>
      <c r="Q102" s="158">
        <f t="shared" si="5"/>
        <v>2</v>
      </c>
      <c r="R102" s="160" t="s">
        <v>890</v>
      </c>
      <c r="S102" s="160" t="s">
        <v>1017</v>
      </c>
      <c r="T102" s="157" t="s">
        <v>205</v>
      </c>
    </row>
    <row r="103" spans="1:20" ht="168">
      <c r="A103" s="158">
        <v>96</v>
      </c>
      <c r="B103" s="169" t="s">
        <v>391</v>
      </c>
      <c r="C103" s="163" t="s">
        <v>1070</v>
      </c>
      <c r="D103" s="158">
        <v>105234</v>
      </c>
      <c r="E103" s="170" t="s">
        <v>1121</v>
      </c>
      <c r="F103" s="161" t="s">
        <v>1122</v>
      </c>
      <c r="G103" s="158" t="s">
        <v>1073</v>
      </c>
      <c r="H103" s="158">
        <v>3</v>
      </c>
      <c r="I103" s="158">
        <v>3</v>
      </c>
      <c r="J103" s="158">
        <v>2</v>
      </c>
      <c r="K103" s="158">
        <v>0</v>
      </c>
      <c r="L103" s="158">
        <v>0</v>
      </c>
      <c r="M103" s="158">
        <v>0</v>
      </c>
      <c r="N103" s="158">
        <v>0</v>
      </c>
      <c r="O103" s="159">
        <f t="shared" si="3"/>
        <v>2</v>
      </c>
      <c r="P103" s="158">
        <f t="shared" si="4"/>
        <v>-1</v>
      </c>
      <c r="Q103" s="158">
        <f t="shared" si="5"/>
        <v>-1</v>
      </c>
      <c r="R103" s="160" t="s">
        <v>890</v>
      </c>
      <c r="S103" s="160" t="s">
        <v>1017</v>
      </c>
      <c r="T103" s="157" t="s">
        <v>79</v>
      </c>
    </row>
    <row r="104" spans="1:20" ht="168">
      <c r="A104" s="158">
        <v>97</v>
      </c>
      <c r="B104" s="169" t="s">
        <v>393</v>
      </c>
      <c r="C104" s="163" t="s">
        <v>217</v>
      </c>
      <c r="D104" s="158">
        <v>184436</v>
      </c>
      <c r="E104" s="170" t="s">
        <v>865</v>
      </c>
      <c r="F104" s="161" t="s">
        <v>1113</v>
      </c>
      <c r="G104" s="158" t="s">
        <v>1073</v>
      </c>
      <c r="H104" s="206" t="s">
        <v>1123</v>
      </c>
      <c r="I104" s="207"/>
      <c r="J104" s="207"/>
      <c r="K104" s="207"/>
      <c r="L104" s="207"/>
      <c r="M104" s="207"/>
      <c r="N104" s="207"/>
      <c r="O104" s="207"/>
      <c r="P104" s="207"/>
      <c r="Q104" s="208"/>
      <c r="R104" s="160"/>
      <c r="S104" s="160" t="s">
        <v>1017</v>
      </c>
      <c r="T104" s="157" t="s">
        <v>49</v>
      </c>
    </row>
    <row r="105" spans="1:20" ht="144">
      <c r="A105" s="158">
        <v>98</v>
      </c>
      <c r="B105" s="163" t="s">
        <v>1139</v>
      </c>
      <c r="C105" s="163" t="s">
        <v>91</v>
      </c>
      <c r="D105" s="158">
        <v>251097</v>
      </c>
      <c r="E105" s="170" t="s">
        <v>1136</v>
      </c>
      <c r="F105" s="161" t="s">
        <v>1137</v>
      </c>
      <c r="G105" s="158" t="s">
        <v>831</v>
      </c>
      <c r="H105" s="158">
        <v>5</v>
      </c>
      <c r="I105" s="158">
        <v>3</v>
      </c>
      <c r="J105" s="158">
        <v>2</v>
      </c>
      <c r="K105" s="158">
        <v>0</v>
      </c>
      <c r="L105" s="158">
        <v>2</v>
      </c>
      <c r="M105" s="158">
        <v>0</v>
      </c>
      <c r="N105" s="158">
        <v>0</v>
      </c>
      <c r="O105" s="159">
        <f t="shared" si="3"/>
        <v>4</v>
      </c>
      <c r="P105" s="158">
        <f t="shared" si="4"/>
        <v>-1</v>
      </c>
      <c r="Q105" s="158">
        <f t="shared" si="5"/>
        <v>1</v>
      </c>
      <c r="R105" s="160" t="s">
        <v>890</v>
      </c>
      <c r="S105" s="160" t="s">
        <v>1032</v>
      </c>
      <c r="T105" s="171" t="s">
        <v>532</v>
      </c>
    </row>
    <row r="106" spans="1:20" ht="144">
      <c r="A106" s="158">
        <v>99</v>
      </c>
      <c r="B106" s="163" t="s">
        <v>1140</v>
      </c>
      <c r="C106" s="163" t="s">
        <v>867</v>
      </c>
      <c r="D106" s="158">
        <v>104969</v>
      </c>
      <c r="E106" s="170" t="s">
        <v>1141</v>
      </c>
      <c r="F106" s="161" t="s">
        <v>1142</v>
      </c>
      <c r="G106" s="158" t="s">
        <v>1073</v>
      </c>
      <c r="H106" s="158">
        <v>2</v>
      </c>
      <c r="I106" s="158">
        <v>2</v>
      </c>
      <c r="J106" s="158">
        <v>2</v>
      </c>
      <c r="K106" s="158">
        <v>0</v>
      </c>
      <c r="L106" s="158">
        <v>0</v>
      </c>
      <c r="M106" s="158">
        <v>0</v>
      </c>
      <c r="N106" s="158">
        <v>0</v>
      </c>
      <c r="O106" s="159">
        <f t="shared" si="3"/>
        <v>2</v>
      </c>
      <c r="P106" s="158">
        <f t="shared" si="4"/>
        <v>0</v>
      </c>
      <c r="Q106" s="158">
        <f t="shared" si="5"/>
        <v>0</v>
      </c>
      <c r="R106" s="160" t="s">
        <v>890</v>
      </c>
      <c r="S106" s="160" t="s">
        <v>1017</v>
      </c>
      <c r="T106" s="157" t="s">
        <v>429</v>
      </c>
    </row>
    <row r="107" spans="1:20" ht="144">
      <c r="A107" s="158">
        <v>100</v>
      </c>
      <c r="B107" s="163" t="s">
        <v>1154</v>
      </c>
      <c r="C107" s="163" t="s">
        <v>1109</v>
      </c>
      <c r="D107" s="158">
        <v>105279</v>
      </c>
      <c r="E107" s="170" t="s">
        <v>1155</v>
      </c>
      <c r="F107" s="161" t="s">
        <v>1156</v>
      </c>
      <c r="G107" s="158" t="s">
        <v>1021</v>
      </c>
      <c r="H107" s="158">
        <v>5</v>
      </c>
      <c r="I107" s="158">
        <v>3</v>
      </c>
      <c r="J107" s="158">
        <v>0</v>
      </c>
      <c r="K107" s="158">
        <v>0</v>
      </c>
      <c r="L107" s="158">
        <v>0</v>
      </c>
      <c r="M107" s="158">
        <v>0</v>
      </c>
      <c r="N107" s="158">
        <v>0</v>
      </c>
      <c r="O107" s="159">
        <f aca="true" t="shared" si="6" ref="O107:O143">J107+K107+L107+M107+N107</f>
        <v>0</v>
      </c>
      <c r="P107" s="158">
        <f aca="true" t="shared" si="7" ref="P107:P143">O107-H107</f>
        <v>-5</v>
      </c>
      <c r="Q107" s="158">
        <f aca="true" t="shared" si="8" ref="Q107:Q143">O107-I107</f>
        <v>-3</v>
      </c>
      <c r="R107" s="160" t="s">
        <v>838</v>
      </c>
      <c r="S107" s="160" t="s">
        <v>1032</v>
      </c>
      <c r="T107" s="157" t="s">
        <v>79</v>
      </c>
    </row>
    <row r="108" spans="1:20" ht="144">
      <c r="A108" s="158">
        <v>101</v>
      </c>
      <c r="B108" s="163" t="s">
        <v>1166</v>
      </c>
      <c r="C108" s="163" t="s">
        <v>12</v>
      </c>
      <c r="D108" s="158">
        <v>247040</v>
      </c>
      <c r="E108" s="170" t="s">
        <v>1167</v>
      </c>
      <c r="F108" s="161" t="s">
        <v>1168</v>
      </c>
      <c r="G108" s="158" t="s">
        <v>1021</v>
      </c>
      <c r="H108" s="158">
        <v>5</v>
      </c>
      <c r="I108" s="158">
        <v>3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9">
        <f t="shared" si="6"/>
        <v>0</v>
      </c>
      <c r="P108" s="158">
        <f t="shared" si="7"/>
        <v>-5</v>
      </c>
      <c r="Q108" s="158">
        <f t="shared" si="8"/>
        <v>-3</v>
      </c>
      <c r="R108" s="160" t="s">
        <v>838</v>
      </c>
      <c r="S108" s="160" t="s">
        <v>1032</v>
      </c>
      <c r="T108" s="171" t="s">
        <v>532</v>
      </c>
    </row>
    <row r="109" spans="1:20" ht="144">
      <c r="A109" s="158">
        <v>102</v>
      </c>
      <c r="B109" s="163" t="s">
        <v>1171</v>
      </c>
      <c r="C109" s="163" t="s">
        <v>12</v>
      </c>
      <c r="D109" s="158">
        <v>104466</v>
      </c>
      <c r="E109" s="170" t="s">
        <v>1172</v>
      </c>
      <c r="F109" s="161" t="s">
        <v>1173</v>
      </c>
      <c r="G109" s="158" t="s">
        <v>1021</v>
      </c>
      <c r="H109" s="158">
        <v>5</v>
      </c>
      <c r="I109" s="158">
        <v>3</v>
      </c>
      <c r="J109" s="158">
        <v>2</v>
      </c>
      <c r="K109" s="158">
        <v>0</v>
      </c>
      <c r="L109" s="158">
        <v>0</v>
      </c>
      <c r="M109" s="158">
        <v>0</v>
      </c>
      <c r="N109" s="158">
        <v>0</v>
      </c>
      <c r="O109" s="159">
        <f t="shared" si="6"/>
        <v>2</v>
      </c>
      <c r="P109" s="158">
        <f t="shared" si="7"/>
        <v>-3</v>
      </c>
      <c r="Q109" s="158">
        <f t="shared" si="8"/>
        <v>-1</v>
      </c>
      <c r="R109" s="160" t="s">
        <v>838</v>
      </c>
      <c r="S109" s="160" t="s">
        <v>1032</v>
      </c>
      <c r="T109" s="171" t="s">
        <v>105</v>
      </c>
    </row>
    <row r="110" spans="1:20" ht="144">
      <c r="A110" s="158">
        <v>103</v>
      </c>
      <c r="B110" s="163" t="s">
        <v>1174</v>
      </c>
      <c r="C110" s="163" t="s">
        <v>12</v>
      </c>
      <c r="D110" s="158">
        <v>105302</v>
      </c>
      <c r="E110" s="170" t="s">
        <v>1175</v>
      </c>
      <c r="F110" s="161" t="s">
        <v>1176</v>
      </c>
      <c r="G110" s="158" t="s">
        <v>1021</v>
      </c>
      <c r="H110" s="158">
        <v>5</v>
      </c>
      <c r="I110" s="158">
        <v>3</v>
      </c>
      <c r="J110" s="158">
        <v>2</v>
      </c>
      <c r="K110" s="158">
        <v>0</v>
      </c>
      <c r="L110" s="158">
        <v>0</v>
      </c>
      <c r="M110" s="158">
        <v>0</v>
      </c>
      <c r="N110" s="158">
        <v>0</v>
      </c>
      <c r="O110" s="159">
        <f t="shared" si="6"/>
        <v>2</v>
      </c>
      <c r="P110" s="158">
        <f t="shared" si="7"/>
        <v>-3</v>
      </c>
      <c r="Q110" s="158">
        <f t="shared" si="8"/>
        <v>-1</v>
      </c>
      <c r="R110" s="160" t="s">
        <v>838</v>
      </c>
      <c r="S110" s="160" t="s">
        <v>1032</v>
      </c>
      <c r="T110" s="157" t="s">
        <v>46</v>
      </c>
    </row>
    <row r="111" spans="1:20" ht="144">
      <c r="A111" s="158">
        <v>104</v>
      </c>
      <c r="B111" s="163" t="s">
        <v>1180</v>
      </c>
      <c r="C111" s="163" t="s">
        <v>19</v>
      </c>
      <c r="D111" s="158">
        <v>174383</v>
      </c>
      <c r="E111" s="170" t="s">
        <v>1181</v>
      </c>
      <c r="F111" s="161" t="s">
        <v>1156</v>
      </c>
      <c r="G111" s="158" t="s">
        <v>1021</v>
      </c>
      <c r="H111" s="158">
        <v>1</v>
      </c>
      <c r="I111" s="158">
        <v>1</v>
      </c>
      <c r="J111" s="158">
        <v>1</v>
      </c>
      <c r="K111" s="158">
        <v>0</v>
      </c>
      <c r="L111" s="158">
        <v>0</v>
      </c>
      <c r="M111" s="158">
        <v>0</v>
      </c>
      <c r="N111" s="158">
        <v>0</v>
      </c>
      <c r="O111" s="159">
        <f t="shared" si="6"/>
        <v>1</v>
      </c>
      <c r="P111" s="158">
        <f t="shared" si="7"/>
        <v>0</v>
      </c>
      <c r="Q111" s="158">
        <f t="shared" si="8"/>
        <v>0</v>
      </c>
      <c r="R111" s="160" t="s">
        <v>890</v>
      </c>
      <c r="S111" s="160" t="s">
        <v>1032</v>
      </c>
      <c r="T111" s="157" t="s">
        <v>78</v>
      </c>
    </row>
    <row r="112" spans="1:20" ht="144">
      <c r="A112" s="158">
        <v>105</v>
      </c>
      <c r="B112" s="163" t="s">
        <v>1193</v>
      </c>
      <c r="C112" s="163" t="s">
        <v>19</v>
      </c>
      <c r="D112" s="158">
        <v>104362</v>
      </c>
      <c r="E112" s="170" t="s">
        <v>1194</v>
      </c>
      <c r="F112" s="161" t="s">
        <v>1170</v>
      </c>
      <c r="G112" s="158" t="s">
        <v>1073</v>
      </c>
      <c r="H112" s="206" t="s">
        <v>1098</v>
      </c>
      <c r="I112" s="207"/>
      <c r="J112" s="207"/>
      <c r="K112" s="207"/>
      <c r="L112" s="207"/>
      <c r="M112" s="207"/>
      <c r="N112" s="207"/>
      <c r="O112" s="207"/>
      <c r="P112" s="207"/>
      <c r="Q112" s="208"/>
      <c r="R112" s="160"/>
      <c r="S112" s="160" t="s">
        <v>1032</v>
      </c>
      <c r="T112" s="157" t="s">
        <v>50</v>
      </c>
    </row>
    <row r="113" spans="1:20" ht="168">
      <c r="A113" s="158">
        <v>106</v>
      </c>
      <c r="B113" s="163" t="s">
        <v>1204</v>
      </c>
      <c r="C113" s="163" t="s">
        <v>14</v>
      </c>
      <c r="D113" s="158">
        <v>206877</v>
      </c>
      <c r="E113" s="170" t="s">
        <v>1205</v>
      </c>
      <c r="F113" s="161" t="s">
        <v>1183</v>
      </c>
      <c r="G113" s="158" t="s">
        <v>1073</v>
      </c>
      <c r="H113" s="158">
        <v>2</v>
      </c>
      <c r="I113" s="158">
        <v>2</v>
      </c>
      <c r="J113" s="158">
        <v>2</v>
      </c>
      <c r="K113" s="158">
        <v>0</v>
      </c>
      <c r="L113" s="158">
        <v>0</v>
      </c>
      <c r="M113" s="158">
        <v>0</v>
      </c>
      <c r="N113" s="158">
        <v>0</v>
      </c>
      <c r="O113" s="159">
        <f t="shared" si="6"/>
        <v>2</v>
      </c>
      <c r="P113" s="158">
        <f t="shared" si="7"/>
        <v>0</v>
      </c>
      <c r="Q113" s="158">
        <f t="shared" si="8"/>
        <v>0</v>
      </c>
      <c r="R113" s="162" t="s">
        <v>883</v>
      </c>
      <c r="S113" s="160" t="s">
        <v>1032</v>
      </c>
      <c r="T113" s="157" t="s">
        <v>46</v>
      </c>
    </row>
    <row r="114" spans="1:20" ht="144">
      <c r="A114" s="158">
        <v>107</v>
      </c>
      <c r="B114" s="163" t="s">
        <v>1209</v>
      </c>
      <c r="C114" s="163" t="s">
        <v>867</v>
      </c>
      <c r="D114" s="158">
        <v>110585</v>
      </c>
      <c r="E114" s="170" t="s">
        <v>1210</v>
      </c>
      <c r="F114" s="161" t="s">
        <v>1211</v>
      </c>
      <c r="G114" s="158" t="s">
        <v>831</v>
      </c>
      <c r="H114" s="158">
        <v>2</v>
      </c>
      <c r="I114" s="158">
        <v>2</v>
      </c>
      <c r="J114" s="158">
        <v>3</v>
      </c>
      <c r="K114" s="158">
        <v>0</v>
      </c>
      <c r="L114" s="158">
        <v>0</v>
      </c>
      <c r="M114" s="158">
        <v>0</v>
      </c>
      <c r="N114" s="158">
        <v>0</v>
      </c>
      <c r="O114" s="159">
        <f t="shared" si="6"/>
        <v>3</v>
      </c>
      <c r="P114" s="158">
        <f t="shared" si="7"/>
        <v>1</v>
      </c>
      <c r="Q114" s="158">
        <f t="shared" si="8"/>
        <v>1</v>
      </c>
      <c r="R114" s="162" t="s">
        <v>883</v>
      </c>
      <c r="S114" s="160" t="s">
        <v>1032</v>
      </c>
      <c r="T114" s="157" t="s">
        <v>479</v>
      </c>
    </row>
    <row r="115" spans="1:20" ht="144">
      <c r="A115" s="158">
        <v>108</v>
      </c>
      <c r="B115" s="163" t="s">
        <v>1215</v>
      </c>
      <c r="C115" s="163" t="s">
        <v>14</v>
      </c>
      <c r="D115" s="158">
        <v>93490</v>
      </c>
      <c r="E115" s="170" t="s">
        <v>1216</v>
      </c>
      <c r="F115" s="161" t="s">
        <v>1048</v>
      </c>
      <c r="G115" s="158" t="s">
        <v>831</v>
      </c>
      <c r="H115" s="158">
        <v>4</v>
      </c>
      <c r="I115" s="158">
        <v>3</v>
      </c>
      <c r="J115" s="158">
        <v>3</v>
      </c>
      <c r="K115" s="158">
        <v>0</v>
      </c>
      <c r="L115" s="158">
        <v>0</v>
      </c>
      <c r="M115" s="158">
        <v>0</v>
      </c>
      <c r="N115" s="158">
        <v>0</v>
      </c>
      <c r="O115" s="159">
        <f t="shared" si="6"/>
        <v>3</v>
      </c>
      <c r="P115" s="158">
        <f t="shared" si="7"/>
        <v>-1</v>
      </c>
      <c r="Q115" s="158">
        <f t="shared" si="8"/>
        <v>0</v>
      </c>
      <c r="R115" s="160" t="s">
        <v>838</v>
      </c>
      <c r="S115" s="160" t="s">
        <v>1032</v>
      </c>
      <c r="T115" s="157" t="s">
        <v>92</v>
      </c>
    </row>
    <row r="116" spans="1:20" ht="144">
      <c r="A116" s="158">
        <v>109</v>
      </c>
      <c r="B116" s="163" t="s">
        <v>1217</v>
      </c>
      <c r="C116" s="163" t="s">
        <v>867</v>
      </c>
      <c r="D116" s="158">
        <v>95818</v>
      </c>
      <c r="E116" s="170" t="s">
        <v>1054</v>
      </c>
      <c r="F116" s="161" t="s">
        <v>1218</v>
      </c>
      <c r="G116" s="158" t="s">
        <v>1021</v>
      </c>
      <c r="H116" s="158">
        <v>3</v>
      </c>
      <c r="I116" s="158">
        <v>2</v>
      </c>
      <c r="J116" s="158">
        <v>2</v>
      </c>
      <c r="K116" s="158">
        <v>0</v>
      </c>
      <c r="L116" s="158">
        <v>0</v>
      </c>
      <c r="M116" s="158">
        <v>0</v>
      </c>
      <c r="N116" s="158">
        <v>0</v>
      </c>
      <c r="O116" s="159">
        <f t="shared" si="6"/>
        <v>2</v>
      </c>
      <c r="P116" s="158">
        <f t="shared" si="7"/>
        <v>-1</v>
      </c>
      <c r="Q116" s="158">
        <f t="shared" si="8"/>
        <v>0</v>
      </c>
      <c r="R116" s="160" t="s">
        <v>838</v>
      </c>
      <c r="S116" s="160" t="s">
        <v>1017</v>
      </c>
      <c r="T116" s="157" t="s">
        <v>526</v>
      </c>
    </row>
    <row r="117" spans="1:20" ht="144">
      <c r="A117" s="158">
        <v>110</v>
      </c>
      <c r="B117" s="163" t="s">
        <v>1219</v>
      </c>
      <c r="C117" s="163" t="s">
        <v>14</v>
      </c>
      <c r="D117" s="158">
        <v>184486</v>
      </c>
      <c r="E117" s="170" t="s">
        <v>1220</v>
      </c>
      <c r="F117" s="161" t="s">
        <v>1221</v>
      </c>
      <c r="G117" s="158" t="s">
        <v>1021</v>
      </c>
      <c r="H117" s="158">
        <v>3</v>
      </c>
      <c r="I117" s="158">
        <v>2</v>
      </c>
      <c r="J117" s="158">
        <v>3</v>
      </c>
      <c r="K117" s="158">
        <v>0</v>
      </c>
      <c r="L117" s="158">
        <v>0</v>
      </c>
      <c r="M117" s="158">
        <v>0</v>
      </c>
      <c r="N117" s="158">
        <v>0</v>
      </c>
      <c r="O117" s="159">
        <f t="shared" si="6"/>
        <v>3</v>
      </c>
      <c r="P117" s="158">
        <f t="shared" si="7"/>
        <v>0</v>
      </c>
      <c r="Q117" s="158">
        <f t="shared" si="8"/>
        <v>1</v>
      </c>
      <c r="R117" s="160" t="s">
        <v>890</v>
      </c>
      <c r="S117" s="160" t="s">
        <v>1222</v>
      </c>
      <c r="T117" s="171" t="s">
        <v>105</v>
      </c>
    </row>
    <row r="118" spans="1:20" ht="144">
      <c r="A118" s="158">
        <v>111</v>
      </c>
      <c r="B118" s="163" t="s">
        <v>1223</v>
      </c>
      <c r="C118" s="163" t="s">
        <v>91</v>
      </c>
      <c r="D118" s="158">
        <v>92889</v>
      </c>
      <c r="E118" s="170" t="s">
        <v>1224</v>
      </c>
      <c r="F118" s="161" t="s">
        <v>1225</v>
      </c>
      <c r="G118" s="158" t="s">
        <v>1021</v>
      </c>
      <c r="H118" s="158">
        <v>5</v>
      </c>
      <c r="I118" s="158">
        <v>3</v>
      </c>
      <c r="J118" s="158">
        <v>2</v>
      </c>
      <c r="K118" s="158">
        <v>0</v>
      </c>
      <c r="L118" s="158">
        <v>0</v>
      </c>
      <c r="M118" s="158">
        <v>0</v>
      </c>
      <c r="N118" s="158">
        <v>0</v>
      </c>
      <c r="O118" s="159">
        <f t="shared" si="6"/>
        <v>2</v>
      </c>
      <c r="P118" s="158">
        <f t="shared" si="7"/>
        <v>-3</v>
      </c>
      <c r="Q118" s="158">
        <f t="shared" si="8"/>
        <v>-1</v>
      </c>
      <c r="R118" s="160" t="s">
        <v>838</v>
      </c>
      <c r="S118" s="160" t="s">
        <v>1222</v>
      </c>
      <c r="T118" s="157" t="s">
        <v>429</v>
      </c>
    </row>
    <row r="119" spans="1:20" ht="144">
      <c r="A119" s="158">
        <v>112</v>
      </c>
      <c r="B119" s="163" t="s">
        <v>460</v>
      </c>
      <c r="C119" s="163" t="s">
        <v>1144</v>
      </c>
      <c r="D119" s="158">
        <v>105150</v>
      </c>
      <c r="E119" s="170" t="s">
        <v>1226</v>
      </c>
      <c r="F119" s="161" t="s">
        <v>1227</v>
      </c>
      <c r="G119" s="158" t="s">
        <v>831</v>
      </c>
      <c r="H119" s="158">
        <v>7</v>
      </c>
      <c r="I119" s="158">
        <v>5</v>
      </c>
      <c r="J119" s="158">
        <v>9</v>
      </c>
      <c r="K119" s="158">
        <v>0</v>
      </c>
      <c r="L119" s="158">
        <v>0</v>
      </c>
      <c r="M119" s="158">
        <v>0</v>
      </c>
      <c r="N119" s="158">
        <v>0</v>
      </c>
      <c r="O119" s="159">
        <f t="shared" si="6"/>
        <v>9</v>
      </c>
      <c r="P119" s="158">
        <f t="shared" si="7"/>
        <v>2</v>
      </c>
      <c r="Q119" s="158">
        <f t="shared" si="8"/>
        <v>4</v>
      </c>
      <c r="R119" s="162" t="s">
        <v>883</v>
      </c>
      <c r="S119" s="160" t="s">
        <v>1032</v>
      </c>
      <c r="T119" s="157" t="s">
        <v>464</v>
      </c>
    </row>
    <row r="120" spans="1:20" ht="144">
      <c r="A120" s="158">
        <v>113</v>
      </c>
      <c r="B120" s="163" t="s">
        <v>1228</v>
      </c>
      <c r="C120" s="163" t="s">
        <v>12</v>
      </c>
      <c r="D120" s="158">
        <v>246963</v>
      </c>
      <c r="E120" s="170" t="s">
        <v>1229</v>
      </c>
      <c r="F120" s="161" t="s">
        <v>1230</v>
      </c>
      <c r="G120" s="158" t="s">
        <v>1073</v>
      </c>
      <c r="H120" s="158">
        <v>3</v>
      </c>
      <c r="I120" s="158">
        <v>3</v>
      </c>
      <c r="J120" s="158">
        <v>1</v>
      </c>
      <c r="K120" s="158">
        <v>0</v>
      </c>
      <c r="L120" s="158">
        <v>1</v>
      </c>
      <c r="M120" s="158">
        <v>0</v>
      </c>
      <c r="N120" s="158">
        <v>0</v>
      </c>
      <c r="O120" s="159">
        <f t="shared" si="6"/>
        <v>2</v>
      </c>
      <c r="P120" s="158">
        <f t="shared" si="7"/>
        <v>-1</v>
      </c>
      <c r="Q120" s="158">
        <f t="shared" si="8"/>
        <v>-1</v>
      </c>
      <c r="R120" s="160" t="s">
        <v>890</v>
      </c>
      <c r="S120" s="160" t="s">
        <v>1032</v>
      </c>
      <c r="T120" s="171" t="s">
        <v>532</v>
      </c>
    </row>
    <row r="121" spans="1:20" ht="144">
      <c r="A121" s="158">
        <v>114</v>
      </c>
      <c r="B121" s="163" t="s">
        <v>1231</v>
      </c>
      <c r="C121" s="163" t="s">
        <v>10</v>
      </c>
      <c r="D121" s="158">
        <v>174409</v>
      </c>
      <c r="E121" s="170" t="s">
        <v>1232</v>
      </c>
      <c r="F121" s="161" t="s">
        <v>850</v>
      </c>
      <c r="G121" s="158" t="s">
        <v>1021</v>
      </c>
      <c r="H121" s="158">
        <v>5</v>
      </c>
      <c r="I121" s="158">
        <v>3</v>
      </c>
      <c r="J121" s="158">
        <v>4</v>
      </c>
      <c r="K121" s="158">
        <v>0</v>
      </c>
      <c r="L121" s="158">
        <v>0</v>
      </c>
      <c r="M121" s="158">
        <v>0</v>
      </c>
      <c r="N121" s="158">
        <v>0</v>
      </c>
      <c r="O121" s="159">
        <f t="shared" si="6"/>
        <v>4</v>
      </c>
      <c r="P121" s="158">
        <f t="shared" si="7"/>
        <v>-1</v>
      </c>
      <c r="Q121" s="158">
        <f t="shared" si="8"/>
        <v>1</v>
      </c>
      <c r="R121" s="160" t="s">
        <v>890</v>
      </c>
      <c r="S121" s="160" t="s">
        <v>1017</v>
      </c>
      <c r="T121" s="157" t="s">
        <v>76</v>
      </c>
    </row>
    <row r="122" spans="1:20" ht="144">
      <c r="A122" s="158">
        <v>115</v>
      </c>
      <c r="B122" s="163" t="s">
        <v>1233</v>
      </c>
      <c r="C122" s="163" t="s">
        <v>867</v>
      </c>
      <c r="D122" s="158">
        <v>66614</v>
      </c>
      <c r="E122" s="170" t="s">
        <v>877</v>
      </c>
      <c r="F122" s="161" t="s">
        <v>1234</v>
      </c>
      <c r="G122" s="158" t="s">
        <v>1021</v>
      </c>
      <c r="H122" s="158">
        <v>3</v>
      </c>
      <c r="I122" s="158">
        <v>2</v>
      </c>
      <c r="J122" s="158">
        <v>2</v>
      </c>
      <c r="K122" s="158">
        <v>0</v>
      </c>
      <c r="L122" s="158">
        <v>0</v>
      </c>
      <c r="M122" s="158">
        <v>0</v>
      </c>
      <c r="N122" s="158">
        <v>0</v>
      </c>
      <c r="O122" s="159">
        <f t="shared" si="6"/>
        <v>2</v>
      </c>
      <c r="P122" s="158">
        <f t="shared" si="7"/>
        <v>-1</v>
      </c>
      <c r="Q122" s="158">
        <f t="shared" si="8"/>
        <v>0</v>
      </c>
      <c r="R122" s="160" t="s">
        <v>838</v>
      </c>
      <c r="S122" s="160" t="s">
        <v>1032</v>
      </c>
      <c r="T122" s="157" t="s">
        <v>962</v>
      </c>
    </row>
    <row r="123" spans="1:20" ht="144">
      <c r="A123" s="158">
        <v>116</v>
      </c>
      <c r="B123" s="163" t="s">
        <v>431</v>
      </c>
      <c r="C123" s="163" t="s">
        <v>91</v>
      </c>
      <c r="D123" s="158">
        <v>251076</v>
      </c>
      <c r="E123" s="170" t="s">
        <v>1235</v>
      </c>
      <c r="F123" s="161" t="s">
        <v>865</v>
      </c>
      <c r="G123" s="158" t="s">
        <v>831</v>
      </c>
      <c r="H123" s="158">
        <v>6</v>
      </c>
      <c r="I123" s="158">
        <v>5</v>
      </c>
      <c r="J123" s="158">
        <v>1</v>
      </c>
      <c r="K123" s="158">
        <v>0</v>
      </c>
      <c r="L123" s="158">
        <v>1</v>
      </c>
      <c r="M123" s="158">
        <v>0</v>
      </c>
      <c r="N123" s="158">
        <v>0</v>
      </c>
      <c r="O123" s="159">
        <f t="shared" si="6"/>
        <v>2</v>
      </c>
      <c r="P123" s="158">
        <f t="shared" si="7"/>
        <v>-4</v>
      </c>
      <c r="Q123" s="158">
        <f t="shared" si="8"/>
        <v>-3</v>
      </c>
      <c r="R123" s="160" t="s">
        <v>838</v>
      </c>
      <c r="S123" s="160" t="s">
        <v>1032</v>
      </c>
      <c r="T123" s="171" t="s">
        <v>532</v>
      </c>
    </row>
    <row r="124" spans="1:20" ht="144">
      <c r="A124" s="158">
        <v>117</v>
      </c>
      <c r="B124" s="163" t="s">
        <v>1239</v>
      </c>
      <c r="C124" s="163" t="s">
        <v>10</v>
      </c>
      <c r="D124" s="158">
        <v>105209</v>
      </c>
      <c r="E124" s="170" t="s">
        <v>1240</v>
      </c>
      <c r="F124" s="161" t="s">
        <v>1241</v>
      </c>
      <c r="G124" s="158" t="s">
        <v>831</v>
      </c>
      <c r="H124" s="158">
        <v>5</v>
      </c>
      <c r="I124" s="158">
        <v>3</v>
      </c>
      <c r="J124" s="158">
        <v>2</v>
      </c>
      <c r="K124" s="158">
        <v>1</v>
      </c>
      <c r="L124" s="158">
        <v>1</v>
      </c>
      <c r="M124" s="158">
        <v>0</v>
      </c>
      <c r="N124" s="158">
        <v>0</v>
      </c>
      <c r="O124" s="159">
        <f t="shared" si="6"/>
        <v>4</v>
      </c>
      <c r="P124" s="158">
        <f t="shared" si="7"/>
        <v>-1</v>
      </c>
      <c r="Q124" s="158">
        <f t="shared" si="8"/>
        <v>1</v>
      </c>
      <c r="R124" s="160" t="s">
        <v>890</v>
      </c>
      <c r="S124" s="160" t="s">
        <v>1032</v>
      </c>
      <c r="T124" s="157" t="s">
        <v>50</v>
      </c>
    </row>
    <row r="125" spans="1:20" ht="120">
      <c r="A125" s="158">
        <v>118</v>
      </c>
      <c r="B125" s="163" t="s">
        <v>1242</v>
      </c>
      <c r="C125" s="163" t="s">
        <v>835</v>
      </c>
      <c r="D125" s="158">
        <v>105518</v>
      </c>
      <c r="E125" s="170" t="s">
        <v>1243</v>
      </c>
      <c r="F125" s="161" t="s">
        <v>1244</v>
      </c>
      <c r="G125" s="158" t="s">
        <v>831</v>
      </c>
      <c r="H125" s="158">
        <v>7</v>
      </c>
      <c r="I125" s="158">
        <v>5</v>
      </c>
      <c r="J125" s="158">
        <v>9</v>
      </c>
      <c r="K125" s="158">
        <v>0</v>
      </c>
      <c r="L125" s="158">
        <v>0</v>
      </c>
      <c r="M125" s="158">
        <v>0</v>
      </c>
      <c r="N125" s="158">
        <v>0</v>
      </c>
      <c r="O125" s="159">
        <f t="shared" si="6"/>
        <v>9</v>
      </c>
      <c r="P125" s="158">
        <f t="shared" si="7"/>
        <v>2</v>
      </c>
      <c r="Q125" s="158">
        <f t="shared" si="8"/>
        <v>4</v>
      </c>
      <c r="R125" s="162" t="s">
        <v>883</v>
      </c>
      <c r="S125" s="160" t="s">
        <v>875</v>
      </c>
      <c r="T125" s="157" t="s">
        <v>1245</v>
      </c>
    </row>
    <row r="126" spans="1:20" ht="120">
      <c r="A126" s="158">
        <v>119</v>
      </c>
      <c r="B126" s="163" t="s">
        <v>1247</v>
      </c>
      <c r="C126" s="163" t="s">
        <v>10</v>
      </c>
      <c r="D126" s="158">
        <v>104725</v>
      </c>
      <c r="E126" s="170" t="s">
        <v>1248</v>
      </c>
      <c r="F126" s="161" t="s">
        <v>1249</v>
      </c>
      <c r="G126" s="158" t="s">
        <v>831</v>
      </c>
      <c r="H126" s="158">
        <v>7</v>
      </c>
      <c r="I126" s="158">
        <v>5</v>
      </c>
      <c r="J126" s="158">
        <v>9</v>
      </c>
      <c r="K126" s="158">
        <v>0</v>
      </c>
      <c r="L126" s="158">
        <v>0</v>
      </c>
      <c r="M126" s="158">
        <v>0</v>
      </c>
      <c r="N126" s="158">
        <v>0</v>
      </c>
      <c r="O126" s="159">
        <f t="shared" si="6"/>
        <v>9</v>
      </c>
      <c r="P126" s="158">
        <f t="shared" si="7"/>
        <v>2</v>
      </c>
      <c r="Q126" s="158">
        <f t="shared" si="8"/>
        <v>4</v>
      </c>
      <c r="R126" s="162" t="s">
        <v>883</v>
      </c>
      <c r="S126" s="160" t="s">
        <v>1222</v>
      </c>
      <c r="T126" s="157" t="s">
        <v>69</v>
      </c>
    </row>
    <row r="127" spans="1:20" ht="144">
      <c r="A127" s="158">
        <v>120</v>
      </c>
      <c r="B127" s="163" t="s">
        <v>1250</v>
      </c>
      <c r="C127" s="163" t="s">
        <v>835</v>
      </c>
      <c r="D127" s="158">
        <v>105198</v>
      </c>
      <c r="E127" s="170" t="s">
        <v>1251</v>
      </c>
      <c r="F127" s="161" t="s">
        <v>1249</v>
      </c>
      <c r="G127" s="158" t="s">
        <v>831</v>
      </c>
      <c r="H127" s="158">
        <v>7</v>
      </c>
      <c r="I127" s="158">
        <v>5</v>
      </c>
      <c r="J127" s="158">
        <v>9</v>
      </c>
      <c r="K127" s="158">
        <v>0</v>
      </c>
      <c r="L127" s="158">
        <v>0</v>
      </c>
      <c r="M127" s="158">
        <v>0</v>
      </c>
      <c r="N127" s="158">
        <v>0</v>
      </c>
      <c r="O127" s="159">
        <f t="shared" si="6"/>
        <v>9</v>
      </c>
      <c r="P127" s="158">
        <f t="shared" si="7"/>
        <v>2</v>
      </c>
      <c r="Q127" s="158">
        <f t="shared" si="8"/>
        <v>4</v>
      </c>
      <c r="R127" s="162" t="s">
        <v>883</v>
      </c>
      <c r="S127" s="160" t="s">
        <v>1222</v>
      </c>
      <c r="T127" s="157" t="s">
        <v>104</v>
      </c>
    </row>
    <row r="128" spans="1:20" ht="120">
      <c r="A128" s="158">
        <v>121</v>
      </c>
      <c r="B128" s="160" t="s">
        <v>1252</v>
      </c>
      <c r="C128" s="160" t="s">
        <v>14</v>
      </c>
      <c r="D128" s="184">
        <v>206881</v>
      </c>
      <c r="E128" s="181" t="s">
        <v>1253</v>
      </c>
      <c r="F128" s="182" t="s">
        <v>1419</v>
      </c>
      <c r="G128" s="158" t="s">
        <v>1021</v>
      </c>
      <c r="H128" s="158">
        <v>3</v>
      </c>
      <c r="I128" s="158">
        <v>2</v>
      </c>
      <c r="J128" s="158">
        <v>1</v>
      </c>
      <c r="K128" s="158">
        <v>0</v>
      </c>
      <c r="L128" s="158">
        <v>0</v>
      </c>
      <c r="M128" s="158">
        <v>0</v>
      </c>
      <c r="N128" s="158">
        <v>0</v>
      </c>
      <c r="O128" s="159">
        <f t="shared" si="6"/>
        <v>1</v>
      </c>
      <c r="P128" s="158">
        <f t="shared" si="7"/>
        <v>-2</v>
      </c>
      <c r="Q128" s="158">
        <f t="shared" si="8"/>
        <v>-1</v>
      </c>
      <c r="R128" s="160" t="s">
        <v>838</v>
      </c>
      <c r="S128" s="160" t="s">
        <v>1222</v>
      </c>
      <c r="T128" s="157" t="s">
        <v>46</v>
      </c>
    </row>
    <row r="129" spans="1:20" ht="144">
      <c r="A129" s="158">
        <v>122</v>
      </c>
      <c r="B129" s="169" t="s">
        <v>1257</v>
      </c>
      <c r="C129" s="163" t="s">
        <v>1258</v>
      </c>
      <c r="D129" s="172">
        <v>104982</v>
      </c>
      <c r="E129" s="170" t="s">
        <v>1259</v>
      </c>
      <c r="F129" s="161" t="s">
        <v>1260</v>
      </c>
      <c r="G129" s="158" t="s">
        <v>1021</v>
      </c>
      <c r="H129" s="158">
        <v>3</v>
      </c>
      <c r="I129" s="158">
        <v>2</v>
      </c>
      <c r="J129" s="158">
        <v>1</v>
      </c>
      <c r="K129" s="158">
        <v>0</v>
      </c>
      <c r="L129" s="158">
        <v>0</v>
      </c>
      <c r="M129" s="158">
        <v>0</v>
      </c>
      <c r="N129" s="158">
        <v>0</v>
      </c>
      <c r="O129" s="159">
        <f t="shared" si="6"/>
        <v>1</v>
      </c>
      <c r="P129" s="158">
        <f t="shared" si="7"/>
        <v>-2</v>
      </c>
      <c r="Q129" s="158">
        <f t="shared" si="8"/>
        <v>-1</v>
      </c>
      <c r="R129" s="160" t="s">
        <v>838</v>
      </c>
      <c r="S129" s="160" t="s">
        <v>1032</v>
      </c>
      <c r="T129" s="157" t="s">
        <v>962</v>
      </c>
    </row>
    <row r="130" spans="1:20" ht="144">
      <c r="A130" s="158">
        <v>123</v>
      </c>
      <c r="B130" s="169" t="s">
        <v>1261</v>
      </c>
      <c r="C130" s="163" t="s">
        <v>14</v>
      </c>
      <c r="D130" s="172">
        <v>195159</v>
      </c>
      <c r="E130" s="170" t="s">
        <v>1262</v>
      </c>
      <c r="F130" s="161" t="s">
        <v>1420</v>
      </c>
      <c r="G130" s="158" t="s">
        <v>831</v>
      </c>
      <c r="H130" s="158">
        <v>4</v>
      </c>
      <c r="I130" s="158">
        <v>3</v>
      </c>
      <c r="J130" s="158">
        <v>3</v>
      </c>
      <c r="K130" s="158">
        <v>0</v>
      </c>
      <c r="L130" s="158">
        <v>0</v>
      </c>
      <c r="M130" s="158">
        <v>0</v>
      </c>
      <c r="N130" s="158">
        <v>0</v>
      </c>
      <c r="O130" s="159">
        <f t="shared" si="6"/>
        <v>3</v>
      </c>
      <c r="P130" s="158">
        <f t="shared" si="7"/>
        <v>-1</v>
      </c>
      <c r="Q130" s="158">
        <f t="shared" si="8"/>
        <v>0</v>
      </c>
      <c r="R130" s="160" t="s">
        <v>838</v>
      </c>
      <c r="S130" s="160" t="s">
        <v>1032</v>
      </c>
      <c r="T130" s="157" t="s">
        <v>182</v>
      </c>
    </row>
    <row r="131" spans="1:20" ht="144">
      <c r="A131" s="158">
        <v>124</v>
      </c>
      <c r="B131" s="169" t="s">
        <v>1263</v>
      </c>
      <c r="C131" s="163" t="s">
        <v>1254</v>
      </c>
      <c r="D131" s="172">
        <v>246967</v>
      </c>
      <c r="E131" s="170" t="s">
        <v>1264</v>
      </c>
      <c r="F131" s="161" t="s">
        <v>1265</v>
      </c>
      <c r="G131" s="158" t="s">
        <v>831</v>
      </c>
      <c r="H131" s="158">
        <v>7</v>
      </c>
      <c r="I131" s="158">
        <v>5</v>
      </c>
      <c r="J131" s="158">
        <v>3</v>
      </c>
      <c r="K131" s="158">
        <v>0</v>
      </c>
      <c r="L131" s="158">
        <v>1</v>
      </c>
      <c r="M131" s="158">
        <v>1</v>
      </c>
      <c r="N131" s="158">
        <v>0</v>
      </c>
      <c r="O131" s="159">
        <f t="shared" si="6"/>
        <v>5</v>
      </c>
      <c r="P131" s="158">
        <f t="shared" si="7"/>
        <v>-2</v>
      </c>
      <c r="Q131" s="158">
        <f t="shared" si="8"/>
        <v>0</v>
      </c>
      <c r="R131" s="160" t="s">
        <v>838</v>
      </c>
      <c r="S131" s="160" t="s">
        <v>1032</v>
      </c>
      <c r="T131" s="171" t="s">
        <v>532</v>
      </c>
    </row>
    <row r="132" spans="1:20" ht="144">
      <c r="A132" s="158">
        <v>125</v>
      </c>
      <c r="B132" s="169" t="s">
        <v>1270</v>
      </c>
      <c r="C132" s="163" t="s">
        <v>1271</v>
      </c>
      <c r="D132" s="172">
        <v>105352</v>
      </c>
      <c r="E132" s="170" t="s">
        <v>1272</v>
      </c>
      <c r="F132" s="161" t="s">
        <v>1106</v>
      </c>
      <c r="G132" s="158" t="s">
        <v>831</v>
      </c>
      <c r="H132" s="158">
        <v>1</v>
      </c>
      <c r="I132" s="158">
        <v>1</v>
      </c>
      <c r="J132" s="158">
        <v>1</v>
      </c>
      <c r="K132" s="158">
        <v>0</v>
      </c>
      <c r="L132" s="158">
        <v>0</v>
      </c>
      <c r="M132" s="158">
        <v>0</v>
      </c>
      <c r="N132" s="158">
        <v>0</v>
      </c>
      <c r="O132" s="159">
        <f t="shared" si="6"/>
        <v>1</v>
      </c>
      <c r="P132" s="158">
        <f t="shared" si="7"/>
        <v>0</v>
      </c>
      <c r="Q132" s="158">
        <f t="shared" si="8"/>
        <v>0</v>
      </c>
      <c r="R132" s="160" t="s">
        <v>890</v>
      </c>
      <c r="S132" s="160" t="s">
        <v>1017</v>
      </c>
      <c r="T132" s="157" t="s">
        <v>46</v>
      </c>
    </row>
    <row r="133" spans="1:20" ht="144">
      <c r="A133" s="158">
        <v>126</v>
      </c>
      <c r="B133" s="169" t="s">
        <v>1273</v>
      </c>
      <c r="C133" s="163" t="s">
        <v>1258</v>
      </c>
      <c r="D133" s="172">
        <v>104726</v>
      </c>
      <c r="E133" s="170" t="s">
        <v>1274</v>
      </c>
      <c r="F133" s="161" t="s">
        <v>1275</v>
      </c>
      <c r="G133" s="158" t="s">
        <v>831</v>
      </c>
      <c r="H133" s="158">
        <v>4</v>
      </c>
      <c r="I133" s="158">
        <v>3</v>
      </c>
      <c r="J133" s="158">
        <v>3</v>
      </c>
      <c r="K133" s="158">
        <v>0</v>
      </c>
      <c r="L133" s="158">
        <v>0</v>
      </c>
      <c r="M133" s="158">
        <v>0</v>
      </c>
      <c r="N133" s="158">
        <v>0</v>
      </c>
      <c r="O133" s="159">
        <f t="shared" si="6"/>
        <v>3</v>
      </c>
      <c r="P133" s="158">
        <f t="shared" si="7"/>
        <v>-1</v>
      </c>
      <c r="Q133" s="158">
        <f t="shared" si="8"/>
        <v>0</v>
      </c>
      <c r="R133" s="160" t="s">
        <v>838</v>
      </c>
      <c r="S133" s="160" t="s">
        <v>1017</v>
      </c>
      <c r="T133" s="157" t="s">
        <v>80</v>
      </c>
    </row>
    <row r="134" spans="1:20" ht="144">
      <c r="A134" s="158">
        <v>127</v>
      </c>
      <c r="B134" s="169" t="s">
        <v>1276</v>
      </c>
      <c r="C134" s="163" t="s">
        <v>14</v>
      </c>
      <c r="D134" s="172">
        <v>105818</v>
      </c>
      <c r="E134" s="170" t="s">
        <v>1277</v>
      </c>
      <c r="F134" s="161" t="s">
        <v>1278</v>
      </c>
      <c r="G134" s="158" t="s">
        <v>831</v>
      </c>
      <c r="H134" s="158">
        <v>4</v>
      </c>
      <c r="I134" s="158">
        <v>3</v>
      </c>
      <c r="J134" s="158">
        <v>2</v>
      </c>
      <c r="K134" s="158">
        <v>0</v>
      </c>
      <c r="L134" s="158">
        <v>0</v>
      </c>
      <c r="M134" s="158">
        <v>0</v>
      </c>
      <c r="N134" s="158">
        <v>0</v>
      </c>
      <c r="O134" s="159">
        <f t="shared" si="6"/>
        <v>2</v>
      </c>
      <c r="P134" s="158">
        <f t="shared" si="7"/>
        <v>-2</v>
      </c>
      <c r="Q134" s="158">
        <f t="shared" si="8"/>
        <v>-1</v>
      </c>
      <c r="R134" s="160" t="s">
        <v>838</v>
      </c>
      <c r="S134" s="160" t="s">
        <v>1017</v>
      </c>
      <c r="T134" s="157" t="s">
        <v>49</v>
      </c>
    </row>
    <row r="135" spans="1:20" ht="144">
      <c r="A135" s="158">
        <v>128</v>
      </c>
      <c r="B135" s="169" t="s">
        <v>1279</v>
      </c>
      <c r="C135" s="163" t="s">
        <v>1280</v>
      </c>
      <c r="D135" s="172">
        <v>246981</v>
      </c>
      <c r="E135" s="170" t="s">
        <v>1020</v>
      </c>
      <c r="F135" s="161" t="s">
        <v>1421</v>
      </c>
      <c r="G135" s="158" t="s">
        <v>831</v>
      </c>
      <c r="H135" s="158">
        <v>5</v>
      </c>
      <c r="I135" s="158">
        <v>3</v>
      </c>
      <c r="J135" s="158">
        <v>2</v>
      </c>
      <c r="K135" s="158">
        <v>0</v>
      </c>
      <c r="L135" s="158">
        <v>1</v>
      </c>
      <c r="M135" s="158">
        <v>0</v>
      </c>
      <c r="N135" s="158">
        <v>0</v>
      </c>
      <c r="O135" s="159">
        <f t="shared" si="6"/>
        <v>3</v>
      </c>
      <c r="P135" s="158">
        <f t="shared" si="7"/>
        <v>-2</v>
      </c>
      <c r="Q135" s="158">
        <f t="shared" si="8"/>
        <v>0</v>
      </c>
      <c r="R135" s="160" t="s">
        <v>890</v>
      </c>
      <c r="S135" s="160" t="s">
        <v>1017</v>
      </c>
      <c r="T135" s="171" t="s">
        <v>532</v>
      </c>
    </row>
    <row r="136" spans="1:20" ht="144">
      <c r="A136" s="158">
        <v>129</v>
      </c>
      <c r="B136" s="163" t="s">
        <v>1281</v>
      </c>
      <c r="C136" s="163" t="s">
        <v>1258</v>
      </c>
      <c r="D136" s="172">
        <v>104999</v>
      </c>
      <c r="E136" s="170" t="s">
        <v>859</v>
      </c>
      <c r="F136" s="161" t="s">
        <v>1282</v>
      </c>
      <c r="G136" s="158" t="s">
        <v>831</v>
      </c>
      <c r="H136" s="158">
        <v>4</v>
      </c>
      <c r="I136" s="158">
        <v>3</v>
      </c>
      <c r="J136" s="158">
        <v>1</v>
      </c>
      <c r="K136" s="158">
        <v>0</v>
      </c>
      <c r="L136" s="158">
        <v>1</v>
      </c>
      <c r="M136" s="158">
        <v>0</v>
      </c>
      <c r="N136" s="158">
        <v>0</v>
      </c>
      <c r="O136" s="159">
        <f t="shared" si="6"/>
        <v>2</v>
      </c>
      <c r="P136" s="158">
        <f t="shared" si="7"/>
        <v>-2</v>
      </c>
      <c r="Q136" s="158">
        <f t="shared" si="8"/>
        <v>-1</v>
      </c>
      <c r="R136" s="160" t="s">
        <v>838</v>
      </c>
      <c r="S136" s="160" t="s">
        <v>1017</v>
      </c>
      <c r="T136" s="157" t="s">
        <v>80</v>
      </c>
    </row>
    <row r="137" spans="1:20" ht="144">
      <c r="A137" s="158">
        <v>130</v>
      </c>
      <c r="B137" s="163" t="s">
        <v>1283</v>
      </c>
      <c r="C137" s="163" t="s">
        <v>14</v>
      </c>
      <c r="D137" s="172">
        <v>195110</v>
      </c>
      <c r="E137" s="170" t="s">
        <v>1284</v>
      </c>
      <c r="F137" s="161" t="s">
        <v>1010</v>
      </c>
      <c r="G137" s="158" t="s">
        <v>831</v>
      </c>
      <c r="H137" s="158">
        <v>4</v>
      </c>
      <c r="I137" s="158">
        <v>3</v>
      </c>
      <c r="J137" s="158">
        <v>1</v>
      </c>
      <c r="K137" s="158">
        <v>0</v>
      </c>
      <c r="L137" s="158">
        <v>1</v>
      </c>
      <c r="M137" s="158">
        <v>0</v>
      </c>
      <c r="N137" s="158">
        <v>0</v>
      </c>
      <c r="O137" s="159">
        <f t="shared" si="6"/>
        <v>2</v>
      </c>
      <c r="P137" s="158">
        <f t="shared" si="7"/>
        <v>-2</v>
      </c>
      <c r="Q137" s="158">
        <f t="shared" si="8"/>
        <v>-1</v>
      </c>
      <c r="R137" s="160" t="s">
        <v>838</v>
      </c>
      <c r="S137" s="160" t="s">
        <v>1017</v>
      </c>
      <c r="T137" s="157" t="s">
        <v>182</v>
      </c>
    </row>
    <row r="138" spans="1:20" ht="120">
      <c r="A138" s="158">
        <v>131</v>
      </c>
      <c r="B138" s="163" t="s">
        <v>1287</v>
      </c>
      <c r="C138" s="163" t="s">
        <v>1280</v>
      </c>
      <c r="D138" s="172">
        <v>247024</v>
      </c>
      <c r="E138" s="170" t="s">
        <v>1288</v>
      </c>
      <c r="F138" s="161" t="s">
        <v>1265</v>
      </c>
      <c r="G138" s="158" t="s">
        <v>831</v>
      </c>
      <c r="H138" s="158">
        <v>7</v>
      </c>
      <c r="I138" s="158">
        <v>5</v>
      </c>
      <c r="J138" s="158">
        <v>2</v>
      </c>
      <c r="K138" s="158">
        <v>0</v>
      </c>
      <c r="L138" s="158">
        <v>1</v>
      </c>
      <c r="M138" s="158">
        <v>1</v>
      </c>
      <c r="N138" s="158">
        <v>0</v>
      </c>
      <c r="O138" s="159">
        <f t="shared" si="6"/>
        <v>4</v>
      </c>
      <c r="P138" s="158">
        <f t="shared" si="7"/>
        <v>-3</v>
      </c>
      <c r="Q138" s="158">
        <f t="shared" si="8"/>
        <v>-1</v>
      </c>
      <c r="R138" s="160" t="s">
        <v>838</v>
      </c>
      <c r="S138" s="160" t="s">
        <v>1222</v>
      </c>
      <c r="T138" s="171" t="s">
        <v>532</v>
      </c>
    </row>
    <row r="139" spans="1:20" ht="120">
      <c r="A139" s="158">
        <v>132</v>
      </c>
      <c r="B139" s="163" t="s">
        <v>1292</v>
      </c>
      <c r="C139" s="163" t="s">
        <v>10</v>
      </c>
      <c r="D139" s="172">
        <v>174419</v>
      </c>
      <c r="E139" s="170" t="s">
        <v>1290</v>
      </c>
      <c r="F139" s="161" t="s">
        <v>1232</v>
      </c>
      <c r="G139" s="158" t="s">
        <v>1021</v>
      </c>
      <c r="H139" s="158">
        <v>5</v>
      </c>
      <c r="I139" s="158">
        <v>3</v>
      </c>
      <c r="J139" s="158">
        <v>2</v>
      </c>
      <c r="K139" s="158">
        <v>0</v>
      </c>
      <c r="L139" s="158">
        <v>0</v>
      </c>
      <c r="M139" s="158">
        <v>0</v>
      </c>
      <c r="N139" s="158">
        <v>0</v>
      </c>
      <c r="O139" s="159">
        <f t="shared" si="6"/>
        <v>2</v>
      </c>
      <c r="P139" s="158">
        <f t="shared" si="7"/>
        <v>-3</v>
      </c>
      <c r="Q139" s="158">
        <f t="shared" si="8"/>
        <v>-1</v>
      </c>
      <c r="R139" s="160" t="s">
        <v>838</v>
      </c>
      <c r="S139" s="160" t="s">
        <v>875</v>
      </c>
      <c r="T139" s="157" t="s">
        <v>78</v>
      </c>
    </row>
    <row r="140" spans="1:20" ht="120">
      <c r="A140" s="158">
        <v>133</v>
      </c>
      <c r="B140" s="163" t="s">
        <v>1293</v>
      </c>
      <c r="C140" s="163" t="s">
        <v>1294</v>
      </c>
      <c r="D140" s="172">
        <v>89403</v>
      </c>
      <c r="E140" s="170" t="s">
        <v>1024</v>
      </c>
      <c r="F140" s="161" t="s">
        <v>1295</v>
      </c>
      <c r="G140" s="158" t="s">
        <v>1021</v>
      </c>
      <c r="H140" s="158">
        <v>3</v>
      </c>
      <c r="I140" s="158">
        <v>2</v>
      </c>
      <c r="J140" s="158">
        <v>2</v>
      </c>
      <c r="K140" s="158">
        <v>0</v>
      </c>
      <c r="L140" s="158">
        <v>0</v>
      </c>
      <c r="M140" s="158">
        <v>0</v>
      </c>
      <c r="N140" s="158">
        <v>0</v>
      </c>
      <c r="O140" s="159">
        <f t="shared" si="6"/>
        <v>2</v>
      </c>
      <c r="P140" s="158">
        <f t="shared" si="7"/>
        <v>-1</v>
      </c>
      <c r="Q140" s="158">
        <f t="shared" si="8"/>
        <v>0</v>
      </c>
      <c r="R140" s="160" t="s">
        <v>838</v>
      </c>
      <c r="S140" s="160" t="s">
        <v>875</v>
      </c>
      <c r="T140" s="157" t="s">
        <v>128</v>
      </c>
    </row>
    <row r="141" spans="1:20" ht="120">
      <c r="A141" s="158">
        <v>134</v>
      </c>
      <c r="B141" s="163" t="s">
        <v>1299</v>
      </c>
      <c r="C141" s="163" t="s">
        <v>1280</v>
      </c>
      <c r="D141" s="172">
        <v>246995</v>
      </c>
      <c r="E141" s="170" t="s">
        <v>1268</v>
      </c>
      <c r="F141" s="161" t="s">
        <v>1422</v>
      </c>
      <c r="G141" s="158" t="s">
        <v>831</v>
      </c>
      <c r="H141" s="158">
        <v>7</v>
      </c>
      <c r="I141" s="158">
        <v>5</v>
      </c>
      <c r="J141" s="158">
        <v>2</v>
      </c>
      <c r="K141" s="158">
        <v>0</v>
      </c>
      <c r="L141" s="158">
        <v>1</v>
      </c>
      <c r="M141" s="158">
        <v>1</v>
      </c>
      <c r="N141" s="158">
        <v>0</v>
      </c>
      <c r="O141" s="159">
        <f t="shared" si="6"/>
        <v>4</v>
      </c>
      <c r="P141" s="158">
        <f t="shared" si="7"/>
        <v>-3</v>
      </c>
      <c r="Q141" s="158">
        <f t="shared" si="8"/>
        <v>-1</v>
      </c>
      <c r="R141" s="160" t="s">
        <v>838</v>
      </c>
      <c r="S141" s="160" t="s">
        <v>1222</v>
      </c>
      <c r="T141" s="171" t="s">
        <v>532</v>
      </c>
    </row>
    <row r="142" spans="1:20" ht="144">
      <c r="A142" s="158">
        <v>135</v>
      </c>
      <c r="B142" s="163" t="s">
        <v>190</v>
      </c>
      <c r="C142" s="163" t="s">
        <v>1258</v>
      </c>
      <c r="D142" s="172">
        <v>184490</v>
      </c>
      <c r="E142" s="170" t="s">
        <v>1302</v>
      </c>
      <c r="F142" s="161" t="s">
        <v>1224</v>
      </c>
      <c r="G142" s="158" t="s">
        <v>1021</v>
      </c>
      <c r="H142" s="158">
        <v>3</v>
      </c>
      <c r="I142" s="158">
        <v>2</v>
      </c>
      <c r="J142" s="158">
        <v>2</v>
      </c>
      <c r="K142" s="158">
        <v>0</v>
      </c>
      <c r="L142" s="158">
        <v>0</v>
      </c>
      <c r="M142" s="158">
        <v>0</v>
      </c>
      <c r="N142" s="158">
        <v>0</v>
      </c>
      <c r="O142" s="159">
        <f t="shared" si="6"/>
        <v>2</v>
      </c>
      <c r="P142" s="158">
        <f t="shared" si="7"/>
        <v>-1</v>
      </c>
      <c r="Q142" s="158">
        <f t="shared" si="8"/>
        <v>0</v>
      </c>
      <c r="R142" s="160" t="s">
        <v>838</v>
      </c>
      <c r="S142" s="160" t="s">
        <v>1032</v>
      </c>
      <c r="T142" s="157" t="s">
        <v>49</v>
      </c>
    </row>
    <row r="143" spans="1:20" ht="144">
      <c r="A143" s="158">
        <v>136</v>
      </c>
      <c r="B143" s="163" t="s">
        <v>1303</v>
      </c>
      <c r="C143" s="163" t="s">
        <v>91</v>
      </c>
      <c r="D143" s="172">
        <v>238184</v>
      </c>
      <c r="E143" s="170" t="s">
        <v>1304</v>
      </c>
      <c r="F143" s="161" t="s">
        <v>1305</v>
      </c>
      <c r="G143" s="158" t="s">
        <v>1021</v>
      </c>
      <c r="H143" s="158">
        <v>5</v>
      </c>
      <c r="I143" s="158">
        <v>3</v>
      </c>
      <c r="J143" s="158">
        <v>3</v>
      </c>
      <c r="K143" s="158">
        <v>0</v>
      </c>
      <c r="L143" s="158">
        <v>0</v>
      </c>
      <c r="M143" s="158">
        <v>0</v>
      </c>
      <c r="N143" s="158">
        <v>0</v>
      </c>
      <c r="O143" s="159">
        <f t="shared" si="6"/>
        <v>3</v>
      </c>
      <c r="P143" s="158">
        <f t="shared" si="7"/>
        <v>-2</v>
      </c>
      <c r="Q143" s="158">
        <f t="shared" si="8"/>
        <v>0</v>
      </c>
      <c r="R143" s="160" t="s">
        <v>890</v>
      </c>
      <c r="S143" s="160" t="s">
        <v>1017</v>
      </c>
      <c r="T143" s="171" t="s">
        <v>532</v>
      </c>
    </row>
    <row r="144" spans="1:20" ht="144">
      <c r="A144" s="158">
        <v>137</v>
      </c>
      <c r="B144" s="163" t="s">
        <v>1306</v>
      </c>
      <c r="C144" s="163" t="s">
        <v>1280</v>
      </c>
      <c r="D144" s="172">
        <v>247035</v>
      </c>
      <c r="E144" s="170" t="s">
        <v>1305</v>
      </c>
      <c r="F144" s="161" t="s">
        <v>1307</v>
      </c>
      <c r="G144" s="158" t="s">
        <v>1021</v>
      </c>
      <c r="H144" s="158">
        <v>5</v>
      </c>
      <c r="I144" s="158">
        <v>3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9">
        <f aca="true" t="shared" si="9" ref="O144:O167">J144+K144+L144+M144+N144</f>
        <v>0</v>
      </c>
      <c r="P144" s="158">
        <f aca="true" t="shared" si="10" ref="P144:P167">O144-H144</f>
        <v>-5</v>
      </c>
      <c r="Q144" s="158">
        <f aca="true" t="shared" si="11" ref="Q144:Q167">O144-I144</f>
        <v>-3</v>
      </c>
      <c r="R144" s="160" t="s">
        <v>838</v>
      </c>
      <c r="S144" s="160" t="s">
        <v>1017</v>
      </c>
      <c r="T144" s="171" t="s">
        <v>532</v>
      </c>
    </row>
    <row r="145" spans="1:20" ht="144">
      <c r="A145" s="158">
        <v>138</v>
      </c>
      <c r="B145" s="163" t="s">
        <v>1308</v>
      </c>
      <c r="C145" s="163" t="s">
        <v>14</v>
      </c>
      <c r="D145" s="172">
        <v>94940</v>
      </c>
      <c r="E145" s="170" t="s">
        <v>1224</v>
      </c>
      <c r="F145" s="161" t="s">
        <v>1309</v>
      </c>
      <c r="G145" s="158" t="s">
        <v>1021</v>
      </c>
      <c r="H145" s="158">
        <v>3</v>
      </c>
      <c r="I145" s="158">
        <v>2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9">
        <f t="shared" si="9"/>
        <v>0</v>
      </c>
      <c r="P145" s="158">
        <f t="shared" si="10"/>
        <v>-3</v>
      </c>
      <c r="Q145" s="158">
        <f t="shared" si="11"/>
        <v>-2</v>
      </c>
      <c r="R145" s="160" t="s">
        <v>838</v>
      </c>
      <c r="S145" s="160" t="s">
        <v>1032</v>
      </c>
      <c r="T145" s="171" t="s">
        <v>386</v>
      </c>
    </row>
    <row r="146" spans="1:20" ht="120">
      <c r="A146" s="158">
        <v>139</v>
      </c>
      <c r="B146" s="163" t="s">
        <v>1317</v>
      </c>
      <c r="C146" s="163" t="s">
        <v>1318</v>
      </c>
      <c r="D146" s="172">
        <v>159011</v>
      </c>
      <c r="E146" s="170" t="s">
        <v>1319</v>
      </c>
      <c r="F146" s="161" t="s">
        <v>1320</v>
      </c>
      <c r="G146" s="158" t="s">
        <v>1021</v>
      </c>
      <c r="H146" s="158">
        <v>5</v>
      </c>
      <c r="I146" s="158">
        <v>3</v>
      </c>
      <c r="J146" s="158">
        <v>5</v>
      </c>
      <c r="K146" s="158">
        <v>0</v>
      </c>
      <c r="L146" s="158">
        <v>0</v>
      </c>
      <c r="M146" s="158">
        <v>0</v>
      </c>
      <c r="N146" s="158">
        <v>0</v>
      </c>
      <c r="O146" s="159">
        <f t="shared" si="9"/>
        <v>5</v>
      </c>
      <c r="P146" s="158">
        <f t="shared" si="10"/>
        <v>0</v>
      </c>
      <c r="Q146" s="158">
        <f t="shared" si="11"/>
        <v>2</v>
      </c>
      <c r="R146" s="160" t="s">
        <v>890</v>
      </c>
      <c r="S146" s="160" t="s">
        <v>875</v>
      </c>
      <c r="T146" s="157" t="s">
        <v>46</v>
      </c>
    </row>
    <row r="147" spans="1:20" ht="144">
      <c r="A147" s="158">
        <v>140</v>
      </c>
      <c r="B147" s="163" t="s">
        <v>179</v>
      </c>
      <c r="C147" s="163" t="s">
        <v>1321</v>
      </c>
      <c r="D147" s="172">
        <v>104493</v>
      </c>
      <c r="E147" s="170" t="s">
        <v>1322</v>
      </c>
      <c r="F147" s="161" t="s">
        <v>1323</v>
      </c>
      <c r="G147" s="158" t="s">
        <v>1021</v>
      </c>
      <c r="H147" s="158">
        <v>5</v>
      </c>
      <c r="I147" s="158">
        <v>3</v>
      </c>
      <c r="J147" s="158">
        <v>5</v>
      </c>
      <c r="K147" s="158">
        <v>0</v>
      </c>
      <c r="L147" s="158">
        <v>0</v>
      </c>
      <c r="M147" s="158">
        <v>0</v>
      </c>
      <c r="N147" s="158">
        <v>0</v>
      </c>
      <c r="O147" s="159">
        <f t="shared" si="9"/>
        <v>5</v>
      </c>
      <c r="P147" s="158">
        <f t="shared" si="10"/>
        <v>0</v>
      </c>
      <c r="Q147" s="158">
        <f t="shared" si="11"/>
        <v>2</v>
      </c>
      <c r="R147" s="160" t="s">
        <v>890</v>
      </c>
      <c r="S147" s="160" t="s">
        <v>1017</v>
      </c>
      <c r="T147" s="157" t="s">
        <v>78</v>
      </c>
    </row>
    <row r="148" spans="1:20" ht="72">
      <c r="A148" s="158">
        <v>141</v>
      </c>
      <c r="B148" s="163" t="s">
        <v>184</v>
      </c>
      <c r="C148" s="163" t="s">
        <v>12</v>
      </c>
      <c r="D148" s="172">
        <v>233434</v>
      </c>
      <c r="E148" s="170" t="s">
        <v>1324</v>
      </c>
      <c r="F148" s="161" t="s">
        <v>181</v>
      </c>
      <c r="G148" s="158" t="s">
        <v>1021</v>
      </c>
      <c r="H148" s="158">
        <v>5</v>
      </c>
      <c r="I148" s="158">
        <v>3</v>
      </c>
      <c r="J148" s="158">
        <v>5</v>
      </c>
      <c r="K148" s="158">
        <v>0</v>
      </c>
      <c r="L148" s="158">
        <v>0</v>
      </c>
      <c r="M148" s="158">
        <v>0</v>
      </c>
      <c r="N148" s="158">
        <v>0</v>
      </c>
      <c r="O148" s="159">
        <f t="shared" si="9"/>
        <v>5</v>
      </c>
      <c r="P148" s="158">
        <f t="shared" si="10"/>
        <v>0</v>
      </c>
      <c r="Q148" s="158">
        <f t="shared" si="11"/>
        <v>2</v>
      </c>
      <c r="R148" s="162" t="s">
        <v>883</v>
      </c>
      <c r="S148" s="160"/>
      <c r="T148" s="171" t="s">
        <v>1325</v>
      </c>
    </row>
    <row r="149" spans="1:20" ht="120">
      <c r="A149" s="158">
        <v>142</v>
      </c>
      <c r="B149" s="163" t="s">
        <v>1326</v>
      </c>
      <c r="C149" s="163" t="s">
        <v>91</v>
      </c>
      <c r="D149" s="172">
        <v>251091</v>
      </c>
      <c r="E149" s="170" t="s">
        <v>1224</v>
      </c>
      <c r="F149" s="161" t="s">
        <v>181</v>
      </c>
      <c r="G149" s="158" t="s">
        <v>1021</v>
      </c>
      <c r="H149" s="158">
        <v>5</v>
      </c>
      <c r="I149" s="158">
        <v>3</v>
      </c>
      <c r="J149" s="158">
        <v>5</v>
      </c>
      <c r="K149" s="158">
        <v>0</v>
      </c>
      <c r="L149" s="158">
        <v>0</v>
      </c>
      <c r="M149" s="158">
        <v>0</v>
      </c>
      <c r="N149" s="158">
        <v>0</v>
      </c>
      <c r="O149" s="159">
        <f>J149+K149+L149+M149+N149</f>
        <v>5</v>
      </c>
      <c r="P149" s="158">
        <f>O149-H149</f>
        <v>0</v>
      </c>
      <c r="Q149" s="158">
        <f>O149-I149</f>
        <v>2</v>
      </c>
      <c r="R149" s="162" t="s">
        <v>883</v>
      </c>
      <c r="S149" s="160"/>
      <c r="T149" s="171" t="s">
        <v>532</v>
      </c>
    </row>
    <row r="150" spans="1:20" ht="120">
      <c r="A150" s="158">
        <v>143</v>
      </c>
      <c r="B150" s="163" t="s">
        <v>1330</v>
      </c>
      <c r="C150" s="163" t="s">
        <v>10</v>
      </c>
      <c r="D150" s="172">
        <v>174423</v>
      </c>
      <c r="E150" s="170" t="s">
        <v>1331</v>
      </c>
      <c r="F150" s="161" t="s">
        <v>1332</v>
      </c>
      <c r="G150" s="158" t="s">
        <v>1073</v>
      </c>
      <c r="H150" s="158">
        <v>4</v>
      </c>
      <c r="I150" s="158">
        <v>3</v>
      </c>
      <c r="J150" s="158">
        <v>3</v>
      </c>
      <c r="K150" s="158">
        <v>0</v>
      </c>
      <c r="L150" s="158">
        <v>0</v>
      </c>
      <c r="M150" s="158">
        <v>0</v>
      </c>
      <c r="N150" s="158">
        <v>0</v>
      </c>
      <c r="O150" s="159">
        <f t="shared" si="9"/>
        <v>3</v>
      </c>
      <c r="P150" s="158">
        <f t="shared" si="10"/>
        <v>-1</v>
      </c>
      <c r="Q150" s="158">
        <f t="shared" si="11"/>
        <v>0</v>
      </c>
      <c r="R150" s="160" t="s">
        <v>838</v>
      </c>
      <c r="S150" s="160" t="s">
        <v>1222</v>
      </c>
      <c r="T150" s="157" t="s">
        <v>78</v>
      </c>
    </row>
    <row r="151" spans="1:20" ht="120">
      <c r="A151" s="158">
        <v>144</v>
      </c>
      <c r="B151" s="163" t="s">
        <v>1336</v>
      </c>
      <c r="C151" s="163" t="s">
        <v>1294</v>
      </c>
      <c r="D151" s="172">
        <v>99322</v>
      </c>
      <c r="E151" s="170" t="s">
        <v>1337</v>
      </c>
      <c r="F151" s="161" t="s">
        <v>1338</v>
      </c>
      <c r="G151" s="158" t="s">
        <v>1073</v>
      </c>
      <c r="H151" s="158">
        <v>2</v>
      </c>
      <c r="I151" s="158">
        <v>2</v>
      </c>
      <c r="J151" s="158">
        <v>1</v>
      </c>
      <c r="K151" s="158">
        <v>0</v>
      </c>
      <c r="L151" s="158">
        <v>0</v>
      </c>
      <c r="M151" s="158">
        <v>0</v>
      </c>
      <c r="N151" s="158">
        <v>0</v>
      </c>
      <c r="O151" s="159">
        <f t="shared" si="9"/>
        <v>1</v>
      </c>
      <c r="P151" s="158">
        <f t="shared" si="10"/>
        <v>-1</v>
      </c>
      <c r="Q151" s="158">
        <f t="shared" si="11"/>
        <v>-1</v>
      </c>
      <c r="R151" s="160" t="s">
        <v>890</v>
      </c>
      <c r="S151" s="160" t="s">
        <v>1222</v>
      </c>
      <c r="T151" s="157" t="s">
        <v>77</v>
      </c>
    </row>
    <row r="152" spans="1:20" ht="120">
      <c r="A152" s="158">
        <v>145</v>
      </c>
      <c r="B152" s="163" t="s">
        <v>1339</v>
      </c>
      <c r="C152" s="163" t="s">
        <v>1294</v>
      </c>
      <c r="D152" s="172">
        <v>105135</v>
      </c>
      <c r="E152" s="170" t="s">
        <v>1340</v>
      </c>
      <c r="F152" s="161" t="s">
        <v>1341</v>
      </c>
      <c r="G152" s="158" t="s">
        <v>1073</v>
      </c>
      <c r="H152" s="158">
        <v>2</v>
      </c>
      <c r="I152" s="158">
        <v>2</v>
      </c>
      <c r="J152" s="158">
        <v>2</v>
      </c>
      <c r="K152" s="158">
        <v>0</v>
      </c>
      <c r="L152" s="158">
        <v>0</v>
      </c>
      <c r="M152" s="158">
        <v>0</v>
      </c>
      <c r="N152" s="158">
        <v>0</v>
      </c>
      <c r="O152" s="159">
        <f t="shared" si="9"/>
        <v>2</v>
      </c>
      <c r="P152" s="158">
        <f t="shared" si="10"/>
        <v>0</v>
      </c>
      <c r="Q152" s="158">
        <f t="shared" si="11"/>
        <v>0</v>
      </c>
      <c r="R152" s="160" t="s">
        <v>890</v>
      </c>
      <c r="S152" s="160" t="s">
        <v>1222</v>
      </c>
      <c r="T152" s="157" t="s">
        <v>39</v>
      </c>
    </row>
    <row r="153" spans="1:20" ht="144">
      <c r="A153" s="158">
        <v>146</v>
      </c>
      <c r="B153" s="163" t="s">
        <v>1358</v>
      </c>
      <c r="C153" s="163" t="s">
        <v>10</v>
      </c>
      <c r="D153" s="172">
        <v>105451</v>
      </c>
      <c r="E153" s="170" t="s">
        <v>1359</v>
      </c>
      <c r="F153" s="161" t="s">
        <v>1360</v>
      </c>
      <c r="G153" s="158" t="s">
        <v>1073</v>
      </c>
      <c r="H153" s="158">
        <v>3</v>
      </c>
      <c r="I153" s="158">
        <v>3</v>
      </c>
      <c r="J153" s="158">
        <v>2</v>
      </c>
      <c r="K153" s="158">
        <v>0</v>
      </c>
      <c r="L153" s="158">
        <v>1</v>
      </c>
      <c r="M153" s="158">
        <v>0</v>
      </c>
      <c r="N153" s="158">
        <v>0</v>
      </c>
      <c r="O153" s="159">
        <f t="shared" si="9"/>
        <v>3</v>
      </c>
      <c r="P153" s="158">
        <f t="shared" si="10"/>
        <v>0</v>
      </c>
      <c r="Q153" s="158">
        <f t="shared" si="11"/>
        <v>0</v>
      </c>
      <c r="R153" s="160" t="s">
        <v>838</v>
      </c>
      <c r="S153" s="160" t="s">
        <v>1361</v>
      </c>
      <c r="T153" s="157" t="s">
        <v>39</v>
      </c>
    </row>
    <row r="154" spans="1:20" ht="144">
      <c r="A154" s="158">
        <v>147</v>
      </c>
      <c r="B154" s="163" t="s">
        <v>1370</v>
      </c>
      <c r="C154" s="163" t="s">
        <v>1371</v>
      </c>
      <c r="D154" s="172">
        <v>104805</v>
      </c>
      <c r="E154" s="170" t="s">
        <v>1372</v>
      </c>
      <c r="F154" s="161" t="s">
        <v>1189</v>
      </c>
      <c r="G154" s="158" t="s">
        <v>831</v>
      </c>
      <c r="H154" s="158">
        <v>1</v>
      </c>
      <c r="I154" s="158">
        <v>1</v>
      </c>
      <c r="J154" s="158">
        <v>1</v>
      </c>
      <c r="K154" s="158">
        <v>0</v>
      </c>
      <c r="L154" s="158">
        <v>0</v>
      </c>
      <c r="M154" s="158">
        <v>0</v>
      </c>
      <c r="N154" s="158">
        <v>0</v>
      </c>
      <c r="O154" s="159">
        <f t="shared" si="9"/>
        <v>1</v>
      </c>
      <c r="P154" s="158">
        <f t="shared" si="10"/>
        <v>0</v>
      </c>
      <c r="Q154" s="158">
        <f t="shared" si="11"/>
        <v>0</v>
      </c>
      <c r="R154" s="160" t="s">
        <v>890</v>
      </c>
      <c r="S154" s="160" t="s">
        <v>1032</v>
      </c>
      <c r="T154" s="157" t="s">
        <v>46</v>
      </c>
    </row>
    <row r="155" spans="1:20" ht="120">
      <c r="A155" s="158">
        <v>148</v>
      </c>
      <c r="B155" s="163" t="s">
        <v>1373</v>
      </c>
      <c r="C155" s="163" t="s">
        <v>1321</v>
      </c>
      <c r="D155" s="172">
        <v>247006</v>
      </c>
      <c r="E155" s="170" t="s">
        <v>1345</v>
      </c>
      <c r="F155" s="161" t="s">
        <v>1357</v>
      </c>
      <c r="G155" s="158" t="s">
        <v>1021</v>
      </c>
      <c r="H155" s="158">
        <v>5</v>
      </c>
      <c r="I155" s="158">
        <v>3</v>
      </c>
      <c r="J155" s="158">
        <v>1</v>
      </c>
      <c r="K155" s="158">
        <v>0</v>
      </c>
      <c r="L155" s="158">
        <v>0</v>
      </c>
      <c r="M155" s="158">
        <v>0</v>
      </c>
      <c r="N155" s="158">
        <v>0</v>
      </c>
      <c r="O155" s="159">
        <f t="shared" si="9"/>
        <v>1</v>
      </c>
      <c r="P155" s="158">
        <f t="shared" si="10"/>
        <v>-4</v>
      </c>
      <c r="Q155" s="158">
        <f t="shared" si="11"/>
        <v>-2</v>
      </c>
      <c r="R155" s="160" t="s">
        <v>838</v>
      </c>
      <c r="S155" s="160" t="s">
        <v>1222</v>
      </c>
      <c r="T155" s="171" t="s">
        <v>532</v>
      </c>
    </row>
    <row r="156" spans="1:20" ht="120">
      <c r="A156" s="158">
        <v>149</v>
      </c>
      <c r="B156" s="163" t="s">
        <v>1374</v>
      </c>
      <c r="C156" s="163" t="s">
        <v>1321</v>
      </c>
      <c r="D156" s="172">
        <v>233427</v>
      </c>
      <c r="E156" s="170" t="s">
        <v>1347</v>
      </c>
      <c r="F156" s="161" t="s">
        <v>1356</v>
      </c>
      <c r="G156" s="158" t="s">
        <v>1021</v>
      </c>
      <c r="H156" s="158">
        <v>5</v>
      </c>
      <c r="I156" s="158">
        <v>3</v>
      </c>
      <c r="J156" s="158">
        <v>1</v>
      </c>
      <c r="K156" s="158">
        <v>0</v>
      </c>
      <c r="L156" s="158">
        <v>0</v>
      </c>
      <c r="M156" s="158">
        <v>0</v>
      </c>
      <c r="N156" s="158">
        <v>0</v>
      </c>
      <c r="O156" s="159">
        <f t="shared" si="9"/>
        <v>1</v>
      </c>
      <c r="P156" s="158">
        <f t="shared" si="10"/>
        <v>-4</v>
      </c>
      <c r="Q156" s="158">
        <f t="shared" si="11"/>
        <v>-2</v>
      </c>
      <c r="R156" s="160" t="s">
        <v>838</v>
      </c>
      <c r="S156" s="160" t="s">
        <v>1222</v>
      </c>
      <c r="T156" s="171" t="s">
        <v>532</v>
      </c>
    </row>
    <row r="157" spans="1:20" ht="96">
      <c r="A157" s="158">
        <v>150</v>
      </c>
      <c r="B157" s="163" t="s">
        <v>1375</v>
      </c>
      <c r="C157" s="163" t="s">
        <v>1376</v>
      </c>
      <c r="D157" s="172">
        <v>105208</v>
      </c>
      <c r="E157" s="170" t="s">
        <v>1324</v>
      </c>
      <c r="F157" s="161" t="s">
        <v>1377</v>
      </c>
      <c r="G157" s="158" t="s">
        <v>1021</v>
      </c>
      <c r="H157" s="158">
        <v>2</v>
      </c>
      <c r="I157" s="158">
        <v>2</v>
      </c>
      <c r="J157" s="158">
        <v>1</v>
      </c>
      <c r="K157" s="158">
        <v>0</v>
      </c>
      <c r="L157" s="158">
        <v>0</v>
      </c>
      <c r="M157" s="158">
        <v>0</v>
      </c>
      <c r="N157" s="158">
        <v>0</v>
      </c>
      <c r="O157" s="159">
        <f t="shared" si="9"/>
        <v>1</v>
      </c>
      <c r="P157" s="158">
        <f t="shared" si="10"/>
        <v>-1</v>
      </c>
      <c r="Q157" s="158">
        <f t="shared" si="11"/>
        <v>-1</v>
      </c>
      <c r="R157" s="160" t="s">
        <v>890</v>
      </c>
      <c r="S157" s="160" t="s">
        <v>1222</v>
      </c>
      <c r="T157" s="157" t="s">
        <v>123</v>
      </c>
    </row>
    <row r="158" spans="1:20" ht="120">
      <c r="A158" s="158">
        <v>151</v>
      </c>
      <c r="B158" s="163" t="s">
        <v>487</v>
      </c>
      <c r="C158" s="163" t="s">
        <v>1313</v>
      </c>
      <c r="D158" s="172">
        <v>90019</v>
      </c>
      <c r="E158" s="170" t="s">
        <v>1189</v>
      </c>
      <c r="F158" s="161" t="s">
        <v>1352</v>
      </c>
      <c r="G158" s="158" t="s">
        <v>1021</v>
      </c>
      <c r="H158" s="158">
        <v>5</v>
      </c>
      <c r="I158" s="158">
        <v>3</v>
      </c>
      <c r="J158" s="158">
        <v>3</v>
      </c>
      <c r="K158" s="158">
        <v>0</v>
      </c>
      <c r="L158" s="158">
        <v>0</v>
      </c>
      <c r="M158" s="158">
        <v>0</v>
      </c>
      <c r="N158" s="158">
        <v>0</v>
      </c>
      <c r="O158" s="159">
        <f t="shared" si="9"/>
        <v>3</v>
      </c>
      <c r="P158" s="158">
        <f t="shared" si="10"/>
        <v>-2</v>
      </c>
      <c r="Q158" s="158">
        <f t="shared" si="11"/>
        <v>0</v>
      </c>
      <c r="R158" s="160" t="s">
        <v>890</v>
      </c>
      <c r="S158" s="160" t="s">
        <v>1222</v>
      </c>
      <c r="T158" s="157" t="s">
        <v>77</v>
      </c>
    </row>
    <row r="159" spans="1:20" ht="120">
      <c r="A159" s="158">
        <v>152</v>
      </c>
      <c r="B159" s="169" t="s">
        <v>1382</v>
      </c>
      <c r="C159" s="163" t="s">
        <v>91</v>
      </c>
      <c r="D159" s="172">
        <v>184479</v>
      </c>
      <c r="E159" s="170" t="s">
        <v>1360</v>
      </c>
      <c r="F159" s="161" t="s">
        <v>1383</v>
      </c>
      <c r="G159" s="158" t="s">
        <v>1021</v>
      </c>
      <c r="H159" s="158">
        <v>5</v>
      </c>
      <c r="I159" s="158">
        <v>3</v>
      </c>
      <c r="J159" s="158">
        <v>1</v>
      </c>
      <c r="K159" s="158">
        <v>0</v>
      </c>
      <c r="L159" s="158">
        <v>1</v>
      </c>
      <c r="M159" s="158">
        <v>0</v>
      </c>
      <c r="N159" s="158">
        <v>1</v>
      </c>
      <c r="O159" s="159">
        <f t="shared" si="9"/>
        <v>3</v>
      </c>
      <c r="P159" s="158">
        <f t="shared" si="10"/>
        <v>-2</v>
      </c>
      <c r="Q159" s="158">
        <f t="shared" si="11"/>
        <v>0</v>
      </c>
      <c r="R159" s="160" t="s">
        <v>838</v>
      </c>
      <c r="S159" s="160" t="s">
        <v>875</v>
      </c>
      <c r="T159" s="157" t="s">
        <v>49</v>
      </c>
    </row>
    <row r="160" spans="1:20" ht="120">
      <c r="A160" s="158">
        <v>153</v>
      </c>
      <c r="B160" s="169" t="s">
        <v>491</v>
      </c>
      <c r="C160" s="163" t="s">
        <v>14</v>
      </c>
      <c r="D160" s="172">
        <v>246064</v>
      </c>
      <c r="E160" s="170" t="s">
        <v>1364</v>
      </c>
      <c r="F160" s="161" t="s">
        <v>1384</v>
      </c>
      <c r="G160" s="158" t="s">
        <v>939</v>
      </c>
      <c r="H160" s="158">
        <v>65</v>
      </c>
      <c r="I160" s="158">
        <v>52</v>
      </c>
      <c r="J160" s="158">
        <v>56</v>
      </c>
      <c r="K160" s="158">
        <v>0</v>
      </c>
      <c r="L160" s="158">
        <v>1</v>
      </c>
      <c r="M160" s="158">
        <v>4</v>
      </c>
      <c r="N160" s="158">
        <v>0</v>
      </c>
      <c r="O160" s="159">
        <f t="shared" si="9"/>
        <v>61</v>
      </c>
      <c r="P160" s="158">
        <f t="shared" si="10"/>
        <v>-4</v>
      </c>
      <c r="Q160" s="158">
        <f t="shared" si="11"/>
        <v>9</v>
      </c>
      <c r="R160" s="160" t="s">
        <v>890</v>
      </c>
      <c r="S160" s="160"/>
      <c r="T160" s="171" t="s">
        <v>532</v>
      </c>
    </row>
    <row r="161" spans="1:20" ht="144">
      <c r="A161" s="158">
        <v>154</v>
      </c>
      <c r="B161" s="163" t="s">
        <v>1385</v>
      </c>
      <c r="C161" s="163" t="s">
        <v>1109</v>
      </c>
      <c r="D161" s="172">
        <v>105497</v>
      </c>
      <c r="E161" s="170" t="s">
        <v>1386</v>
      </c>
      <c r="F161" s="161" t="s">
        <v>1387</v>
      </c>
      <c r="G161" s="158" t="s">
        <v>831</v>
      </c>
      <c r="H161" s="158">
        <v>7</v>
      </c>
      <c r="I161" s="158">
        <v>5</v>
      </c>
      <c r="J161" s="158">
        <v>5</v>
      </c>
      <c r="K161" s="158">
        <v>0</v>
      </c>
      <c r="L161" s="158">
        <v>1</v>
      </c>
      <c r="M161" s="158">
        <v>0</v>
      </c>
      <c r="N161" s="158">
        <v>0</v>
      </c>
      <c r="O161" s="159">
        <f t="shared" si="9"/>
        <v>6</v>
      </c>
      <c r="P161" s="158">
        <f t="shared" si="10"/>
        <v>-1</v>
      </c>
      <c r="Q161" s="158">
        <f t="shared" si="11"/>
        <v>1</v>
      </c>
      <c r="R161" s="160" t="s">
        <v>838</v>
      </c>
      <c r="S161" s="160" t="s">
        <v>1032</v>
      </c>
      <c r="T161" s="157" t="s">
        <v>464</v>
      </c>
    </row>
    <row r="162" spans="1:20" ht="144">
      <c r="A162" s="158">
        <v>155</v>
      </c>
      <c r="B162" s="169" t="s">
        <v>1388</v>
      </c>
      <c r="C162" s="163" t="s">
        <v>14</v>
      </c>
      <c r="D162" s="172">
        <v>184520</v>
      </c>
      <c r="E162" s="170" t="s">
        <v>1389</v>
      </c>
      <c r="F162" s="161" t="s">
        <v>1387</v>
      </c>
      <c r="G162" s="158" t="s">
        <v>831</v>
      </c>
      <c r="H162" s="158">
        <v>2</v>
      </c>
      <c r="I162" s="158">
        <v>2</v>
      </c>
      <c r="J162" s="158">
        <v>1</v>
      </c>
      <c r="K162" s="158">
        <v>0</v>
      </c>
      <c r="L162" s="158">
        <v>0</v>
      </c>
      <c r="M162" s="158">
        <v>0</v>
      </c>
      <c r="N162" s="158">
        <v>0</v>
      </c>
      <c r="O162" s="159">
        <f t="shared" si="9"/>
        <v>1</v>
      </c>
      <c r="P162" s="158">
        <f t="shared" si="10"/>
        <v>-1</v>
      </c>
      <c r="Q162" s="158">
        <f t="shared" si="11"/>
        <v>-1</v>
      </c>
      <c r="R162" s="160" t="s">
        <v>890</v>
      </c>
      <c r="S162" s="160" t="s">
        <v>1032</v>
      </c>
      <c r="T162" s="157" t="s">
        <v>49</v>
      </c>
    </row>
    <row r="163" spans="1:20" ht="120">
      <c r="A163" s="158">
        <v>156</v>
      </c>
      <c r="B163" s="169" t="s">
        <v>1390</v>
      </c>
      <c r="C163" s="163" t="s">
        <v>1280</v>
      </c>
      <c r="D163" s="172">
        <v>246958</v>
      </c>
      <c r="E163" s="170" t="s">
        <v>1391</v>
      </c>
      <c r="F163" s="161" t="s">
        <v>1392</v>
      </c>
      <c r="G163" s="158" t="s">
        <v>1021</v>
      </c>
      <c r="H163" s="158">
        <v>5</v>
      </c>
      <c r="I163" s="158">
        <v>3</v>
      </c>
      <c r="J163" s="158">
        <v>2</v>
      </c>
      <c r="K163" s="158">
        <v>0</v>
      </c>
      <c r="L163" s="158">
        <v>0</v>
      </c>
      <c r="M163" s="158">
        <v>0</v>
      </c>
      <c r="N163" s="158">
        <v>0</v>
      </c>
      <c r="O163" s="159">
        <f t="shared" si="9"/>
        <v>2</v>
      </c>
      <c r="P163" s="158">
        <f t="shared" si="10"/>
        <v>-3</v>
      </c>
      <c r="Q163" s="158">
        <f t="shared" si="11"/>
        <v>-1</v>
      </c>
      <c r="R163" s="160" t="s">
        <v>838</v>
      </c>
      <c r="S163" s="160" t="s">
        <v>875</v>
      </c>
      <c r="T163" s="171" t="s">
        <v>532</v>
      </c>
    </row>
    <row r="164" spans="1:20" ht="120">
      <c r="A164" s="158">
        <v>157</v>
      </c>
      <c r="B164" s="169" t="s">
        <v>1393</v>
      </c>
      <c r="C164" s="163" t="s">
        <v>1280</v>
      </c>
      <c r="D164" s="172">
        <v>184513</v>
      </c>
      <c r="E164" s="170" t="s">
        <v>1394</v>
      </c>
      <c r="F164" s="161" t="s">
        <v>1395</v>
      </c>
      <c r="G164" s="158" t="s">
        <v>1021</v>
      </c>
      <c r="H164" s="158">
        <v>5</v>
      </c>
      <c r="I164" s="158">
        <v>3</v>
      </c>
      <c r="J164" s="158">
        <v>1</v>
      </c>
      <c r="K164" s="158">
        <v>0</v>
      </c>
      <c r="L164" s="158">
        <v>0</v>
      </c>
      <c r="M164" s="158">
        <v>1</v>
      </c>
      <c r="N164" s="158">
        <v>0</v>
      </c>
      <c r="O164" s="159">
        <f t="shared" si="9"/>
        <v>2</v>
      </c>
      <c r="P164" s="158">
        <f t="shared" si="10"/>
        <v>-3</v>
      </c>
      <c r="Q164" s="158">
        <f t="shared" si="11"/>
        <v>-1</v>
      </c>
      <c r="R164" s="160" t="s">
        <v>838</v>
      </c>
      <c r="S164" s="160" t="s">
        <v>875</v>
      </c>
      <c r="T164" s="157" t="s">
        <v>49</v>
      </c>
    </row>
    <row r="165" spans="1:20" ht="144">
      <c r="A165" s="158">
        <v>158</v>
      </c>
      <c r="B165" s="169" t="s">
        <v>1396</v>
      </c>
      <c r="C165" s="163" t="s">
        <v>10</v>
      </c>
      <c r="D165" s="172">
        <v>91190</v>
      </c>
      <c r="E165" s="170" t="s">
        <v>1397</v>
      </c>
      <c r="F165" s="161" t="s">
        <v>1398</v>
      </c>
      <c r="G165" s="158" t="s">
        <v>1021</v>
      </c>
      <c r="H165" s="158">
        <v>5</v>
      </c>
      <c r="I165" s="158">
        <v>3</v>
      </c>
      <c r="J165" s="158">
        <v>3</v>
      </c>
      <c r="K165" s="158">
        <v>0</v>
      </c>
      <c r="L165" s="158">
        <v>0</v>
      </c>
      <c r="M165" s="158">
        <v>0</v>
      </c>
      <c r="N165" s="158">
        <v>0</v>
      </c>
      <c r="O165" s="159">
        <f t="shared" si="9"/>
        <v>3</v>
      </c>
      <c r="P165" s="158">
        <f t="shared" si="10"/>
        <v>-2</v>
      </c>
      <c r="Q165" s="158">
        <f t="shared" si="11"/>
        <v>0</v>
      </c>
      <c r="R165" s="160" t="s">
        <v>838</v>
      </c>
      <c r="S165" s="160" t="s">
        <v>1017</v>
      </c>
      <c r="T165" s="157" t="s">
        <v>1399</v>
      </c>
    </row>
    <row r="166" spans="1:20" ht="144">
      <c r="A166" s="158">
        <v>159</v>
      </c>
      <c r="B166" s="169" t="s">
        <v>1400</v>
      </c>
      <c r="C166" s="163" t="s">
        <v>1280</v>
      </c>
      <c r="D166" s="172">
        <v>246992</v>
      </c>
      <c r="E166" s="170" t="s">
        <v>1401</v>
      </c>
      <c r="F166" s="161" t="s">
        <v>1423</v>
      </c>
      <c r="G166" s="158" t="s">
        <v>1021</v>
      </c>
      <c r="H166" s="158">
        <v>5</v>
      </c>
      <c r="I166" s="158">
        <v>3</v>
      </c>
      <c r="J166" s="158">
        <v>2</v>
      </c>
      <c r="K166" s="158">
        <v>0</v>
      </c>
      <c r="L166" s="158">
        <v>0</v>
      </c>
      <c r="M166" s="158">
        <v>0</v>
      </c>
      <c r="N166" s="158">
        <v>0</v>
      </c>
      <c r="O166" s="159">
        <f t="shared" si="9"/>
        <v>2</v>
      </c>
      <c r="P166" s="158">
        <f t="shared" si="10"/>
        <v>-3</v>
      </c>
      <c r="Q166" s="158">
        <f t="shared" si="11"/>
        <v>-1</v>
      </c>
      <c r="R166" s="160" t="s">
        <v>838</v>
      </c>
      <c r="S166" s="160" t="s">
        <v>1032</v>
      </c>
      <c r="T166" s="171" t="s">
        <v>532</v>
      </c>
    </row>
    <row r="167" spans="1:20" ht="144">
      <c r="A167" s="158">
        <v>160</v>
      </c>
      <c r="B167" s="169" t="s">
        <v>1407</v>
      </c>
      <c r="C167" s="163" t="s">
        <v>14</v>
      </c>
      <c r="D167" s="172">
        <v>23488</v>
      </c>
      <c r="E167" s="170" t="s">
        <v>1408</v>
      </c>
      <c r="F167" s="161" t="s">
        <v>1409</v>
      </c>
      <c r="G167" s="158" t="s">
        <v>1021</v>
      </c>
      <c r="H167" s="158">
        <v>3</v>
      </c>
      <c r="I167" s="158">
        <v>2</v>
      </c>
      <c r="J167" s="158">
        <v>1</v>
      </c>
      <c r="K167" s="158">
        <v>0</v>
      </c>
      <c r="L167" s="158">
        <v>0</v>
      </c>
      <c r="M167" s="158">
        <v>0</v>
      </c>
      <c r="N167" s="158">
        <v>0</v>
      </c>
      <c r="O167" s="159">
        <f t="shared" si="9"/>
        <v>1</v>
      </c>
      <c r="P167" s="158">
        <f t="shared" si="10"/>
        <v>-2</v>
      </c>
      <c r="Q167" s="158">
        <f t="shared" si="11"/>
        <v>-1</v>
      </c>
      <c r="R167" s="160" t="s">
        <v>838</v>
      </c>
      <c r="S167" s="160" t="s">
        <v>1032</v>
      </c>
      <c r="T167" s="157" t="s">
        <v>81</v>
      </c>
    </row>
    <row r="168" spans="1:20" ht="96">
      <c r="A168" s="158">
        <v>161</v>
      </c>
      <c r="B168" s="169" t="s">
        <v>1430</v>
      </c>
      <c r="C168" s="163" t="s">
        <v>835</v>
      </c>
      <c r="D168" s="158">
        <v>233359</v>
      </c>
      <c r="E168" s="186" t="s">
        <v>1431</v>
      </c>
      <c r="F168" s="187" t="s">
        <v>865</v>
      </c>
      <c r="G168" s="158" t="s">
        <v>831</v>
      </c>
      <c r="H168" s="158">
        <v>2</v>
      </c>
      <c r="I168" s="158">
        <v>2</v>
      </c>
      <c r="J168" s="158">
        <v>2</v>
      </c>
      <c r="K168" s="158">
        <v>0</v>
      </c>
      <c r="L168" s="158">
        <v>0</v>
      </c>
      <c r="M168" s="158">
        <v>0</v>
      </c>
      <c r="N168" s="158">
        <v>0</v>
      </c>
      <c r="O168" s="159">
        <f>J168+K168+L168+M168+N168</f>
        <v>2</v>
      </c>
      <c r="P168" s="158">
        <f>O168-H168</f>
        <v>0</v>
      </c>
      <c r="Q168" s="158">
        <f>O168-I168</f>
        <v>0</v>
      </c>
      <c r="R168" s="160" t="s">
        <v>890</v>
      </c>
      <c r="S168" s="160" t="s">
        <v>875</v>
      </c>
      <c r="T168" s="171" t="s">
        <v>909</v>
      </c>
    </row>
    <row r="169" ht="24"/>
    <row r="170" ht="24"/>
    <row r="171" ht="24"/>
    <row r="172" ht="24"/>
    <row r="173" ht="24"/>
    <row r="182" ht="24"/>
    <row r="183" ht="24"/>
    <row r="184" ht="24"/>
    <row r="193" ht="24"/>
    <row r="201" ht="24"/>
    <row r="202" ht="24"/>
    <row r="203" ht="24"/>
    <row r="209" ht="24"/>
    <row r="210" ht="24"/>
    <row r="211" ht="24"/>
    <row r="212" ht="24"/>
    <row r="213" ht="24"/>
    <row r="214" ht="24"/>
    <row r="215" ht="24"/>
    <row r="216" ht="24"/>
    <row r="228" ht="24"/>
    <row r="229" ht="24"/>
    <row r="230" ht="24"/>
    <row r="231" ht="24"/>
    <row r="249" ht="24"/>
    <row r="250" ht="24"/>
    <row r="251" ht="24"/>
    <row r="252" ht="24"/>
    <row r="257" ht="24"/>
    <row r="282" ht="24"/>
    <row r="283" ht="24"/>
    <row r="284" ht="24"/>
    <row r="311" ht="24"/>
    <row r="312" ht="24"/>
    <row r="313" ht="24"/>
    <row r="314" ht="24"/>
    <row r="315" ht="24"/>
    <row r="316" ht="24"/>
    <row r="341" ht="24"/>
    <row r="342" ht="24"/>
    <row r="343" ht="24"/>
    <row r="344" ht="24"/>
    <row r="345" ht="24"/>
    <row r="371" ht="24"/>
    <row r="372" ht="24"/>
    <row r="373" ht="24"/>
    <row r="374" ht="24"/>
    <row r="375" ht="24"/>
    <row r="376" ht="24"/>
    <row r="377" ht="24"/>
    <row r="378" ht="24"/>
    <row r="486" ht="24"/>
    <row r="487" ht="24"/>
    <row r="488" ht="24"/>
    <row r="618" ht="24"/>
    <row r="627" ht="24"/>
    <row r="628" ht="24"/>
    <row r="661" ht="24"/>
    <row r="780" ht="24"/>
    <row r="781" ht="24"/>
    <row r="782" ht="24"/>
    <row r="783" ht="24"/>
    <row r="784" ht="24"/>
    <row r="827" ht="24"/>
    <row r="828" ht="24"/>
    <row r="829" ht="24"/>
    <row r="830" ht="24"/>
    <row r="831" ht="24"/>
    <row r="832" ht="24"/>
    <row r="960" ht="24"/>
    <row r="1068" ht="24"/>
    <row r="1069" ht="24"/>
    <row r="1070" ht="24"/>
    <row r="1087" ht="24"/>
    <row r="1219" ht="24"/>
    <row r="1220" ht="24"/>
    <row r="1221" ht="24"/>
    <row r="1236" ht="24"/>
    <row r="1237" ht="24"/>
    <row r="1238" ht="24"/>
    <row r="1239" ht="24"/>
    <row r="1245" ht="24"/>
    <row r="1255" ht="24"/>
    <row r="1256" ht="24"/>
    <row r="1257" ht="24"/>
    <row r="1258" ht="24"/>
    <row r="1264" ht="24"/>
    <row r="1265" ht="24"/>
    <row r="1266" ht="24"/>
    <row r="1291" ht="24"/>
    <row r="1301" ht="24"/>
    <row r="1327" ht="24"/>
    <row r="1337" ht="24"/>
    <row r="1363" ht="24"/>
    <row r="1401" ht="24"/>
    <row r="1402" ht="24"/>
    <row r="1403" ht="24"/>
    <row r="1404" ht="24"/>
    <row r="1429" ht="24"/>
    <row r="1430" ht="24"/>
    <row r="1431" ht="24"/>
    <row r="1432" ht="24"/>
    <row r="1439" ht="24"/>
    <row r="1440" ht="24"/>
    <row r="1469" ht="24"/>
    <row r="1470" ht="24"/>
    <row r="1471" ht="24"/>
    <row r="1472" ht="24"/>
    <row r="1473" ht="24"/>
    <row r="1519" ht="24"/>
    <row r="1529" ht="24"/>
    <row r="1580" ht="24"/>
    <row r="1581" ht="24"/>
    <row r="1582" ht="24"/>
    <row r="1583" ht="24"/>
    <row r="1654" ht="24"/>
    <row r="1685" ht="24"/>
    <row r="1686" ht="24"/>
    <row r="1687" ht="24"/>
    <row r="1688" ht="24"/>
    <row r="1689" ht="24"/>
    <row r="1690" ht="24"/>
    <row r="1691" ht="24"/>
    <row r="1706" ht="24"/>
    <row r="1718" ht="24"/>
    <row r="1835" ht="24"/>
    <row r="1836" ht="24"/>
    <row r="1837" ht="24"/>
    <row r="1838" ht="24"/>
    <row r="1916" ht="24"/>
    <row r="1917" ht="24"/>
    <row r="1918" ht="24"/>
    <row r="1919" ht="24"/>
    <row r="1936" ht="24"/>
    <row r="1965" ht="24"/>
    <row r="1966" ht="24"/>
    <row r="1967" ht="24"/>
    <row r="1968" ht="24"/>
  </sheetData>
  <sheetProtection/>
  <mergeCells count="30">
    <mergeCell ref="H97:Q97"/>
    <mergeCell ref="H104:Q104"/>
    <mergeCell ref="H112:Q112"/>
    <mergeCell ref="A4:T4"/>
    <mergeCell ref="A1:T1"/>
    <mergeCell ref="M6:M7"/>
    <mergeCell ref="N6:N7"/>
    <mergeCell ref="O6:O7"/>
    <mergeCell ref="P6:P7"/>
    <mergeCell ref="Q6:Q7"/>
    <mergeCell ref="H89:Q89"/>
    <mergeCell ref="P5:Q5"/>
    <mergeCell ref="R5:R7"/>
    <mergeCell ref="S5:S7"/>
    <mergeCell ref="T5:T7"/>
    <mergeCell ref="C6:C7"/>
    <mergeCell ref="D6:D7"/>
    <mergeCell ref="E6:E7"/>
    <mergeCell ref="J6:J7"/>
    <mergeCell ref="K6:K7"/>
    <mergeCell ref="L6:L7"/>
    <mergeCell ref="A3:T3"/>
    <mergeCell ref="A5:A7"/>
    <mergeCell ref="B5:B7"/>
    <mergeCell ref="C5:E5"/>
    <mergeCell ref="F5:F7"/>
    <mergeCell ref="G5:G7"/>
    <mergeCell ref="H5:H7"/>
    <mergeCell ref="I5:I7"/>
    <mergeCell ref="J5:O5"/>
  </mergeCells>
  <printOptions/>
  <pageMargins left="0.25" right="0" top="0.75" bottom="0.25" header="0.3" footer="0.3"/>
  <pageSetup horizontalDpi="600" verticalDpi="600" orientation="landscape" paperSize="9" scale="51" r:id="rId3"/>
  <headerFooter differentFirst="1">
    <oddHeader>&amp;C&amp;"TH SarabunPSK,ธรรมดา"&amp;16&amp;P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9"/>
  <sheetViews>
    <sheetView zoomScale="60" zoomScaleNormal="60" workbookViewId="0" topLeftCell="A1">
      <selection activeCell="B1" sqref="B1"/>
    </sheetView>
  </sheetViews>
  <sheetFormatPr defaultColWidth="9.140625" defaultRowHeight="15"/>
  <cols>
    <col min="1" max="1" width="4.8515625" style="173" bestFit="1" customWidth="1"/>
    <col min="2" max="2" width="27.140625" style="174" customWidth="1"/>
    <col min="3" max="3" width="24.28125" style="174" customWidth="1"/>
    <col min="4" max="4" width="8.7109375" style="173" customWidth="1"/>
    <col min="5" max="6" width="29.00390625" style="174" customWidth="1"/>
    <col min="7" max="8" width="9.140625" style="175" customWidth="1"/>
    <col min="9" max="9" width="10.140625" style="175" customWidth="1"/>
    <col min="10" max="14" width="9.140625" style="175" customWidth="1"/>
    <col min="15" max="15" width="9.140625" style="176" customWidth="1"/>
    <col min="16" max="17" width="9.140625" style="175" customWidth="1"/>
    <col min="18" max="18" width="22.8515625" style="177" customWidth="1"/>
    <col min="19" max="19" width="27.57421875" style="178" customWidth="1"/>
    <col min="20" max="20" width="8.57421875" style="179" customWidth="1"/>
    <col min="21" max="16384" width="9.140625" style="168" customWidth="1"/>
  </cols>
  <sheetData>
    <row r="1" spans="2:15" ht="23.25" customHeight="1">
      <c r="B1" s="185" t="s">
        <v>1429</v>
      </c>
      <c r="O1" s="175"/>
    </row>
    <row r="2" spans="1:20" ht="23.25" customHeight="1">
      <c r="A2" s="200" t="s">
        <v>1427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23.25" customHeight="1">
      <c r="A3" s="200" t="s">
        <v>1414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:20" ht="38.25" customHeight="1">
      <c r="A4" s="198" t="s">
        <v>2</v>
      </c>
      <c r="B4" s="201" t="s">
        <v>809</v>
      </c>
      <c r="C4" s="198" t="s">
        <v>810</v>
      </c>
      <c r="D4" s="198"/>
      <c r="E4" s="203"/>
      <c r="F4" s="204" t="s">
        <v>811</v>
      </c>
      <c r="G4" s="201" t="s">
        <v>812</v>
      </c>
      <c r="H4" s="201" t="s">
        <v>813</v>
      </c>
      <c r="I4" s="201" t="s">
        <v>814</v>
      </c>
      <c r="J4" s="201" t="s">
        <v>815</v>
      </c>
      <c r="K4" s="201"/>
      <c r="L4" s="201"/>
      <c r="M4" s="201"/>
      <c r="N4" s="201"/>
      <c r="O4" s="201"/>
      <c r="P4" s="201" t="s">
        <v>816</v>
      </c>
      <c r="Q4" s="201"/>
      <c r="R4" s="201" t="s">
        <v>817</v>
      </c>
      <c r="S4" s="201" t="s">
        <v>616</v>
      </c>
      <c r="T4" s="202" t="s">
        <v>818</v>
      </c>
    </row>
    <row r="5" spans="1:20" ht="38.25" customHeight="1">
      <c r="A5" s="198"/>
      <c r="B5" s="201"/>
      <c r="C5" s="201" t="s">
        <v>819</v>
      </c>
      <c r="D5" s="201" t="s">
        <v>666</v>
      </c>
      <c r="E5" s="210" t="s">
        <v>620</v>
      </c>
      <c r="F5" s="204"/>
      <c r="G5" s="201"/>
      <c r="H5" s="201"/>
      <c r="I5" s="201"/>
      <c r="J5" s="198" t="s">
        <v>820</v>
      </c>
      <c r="K5" s="198" t="s">
        <v>821</v>
      </c>
      <c r="L5" s="198" t="s">
        <v>822</v>
      </c>
      <c r="M5" s="198" t="s">
        <v>823</v>
      </c>
      <c r="N5" s="198" t="s">
        <v>824</v>
      </c>
      <c r="O5" s="212" t="s">
        <v>825</v>
      </c>
      <c r="P5" s="201" t="s">
        <v>826</v>
      </c>
      <c r="Q5" s="201" t="s">
        <v>827</v>
      </c>
      <c r="R5" s="201"/>
      <c r="S5" s="201"/>
      <c r="T5" s="209"/>
    </row>
    <row r="6" spans="1:20" ht="38.25" customHeight="1">
      <c r="A6" s="199"/>
      <c r="B6" s="202"/>
      <c r="C6" s="201"/>
      <c r="D6" s="201"/>
      <c r="E6" s="210"/>
      <c r="F6" s="205"/>
      <c r="G6" s="202"/>
      <c r="H6" s="202"/>
      <c r="I6" s="202"/>
      <c r="J6" s="199"/>
      <c r="K6" s="199"/>
      <c r="L6" s="199"/>
      <c r="M6" s="199"/>
      <c r="N6" s="199"/>
      <c r="O6" s="213"/>
      <c r="P6" s="202"/>
      <c r="Q6" s="202"/>
      <c r="R6" s="202"/>
      <c r="S6" s="202"/>
      <c r="T6" s="209"/>
    </row>
    <row r="7" spans="1:20" ht="63">
      <c r="A7" s="158">
        <v>1</v>
      </c>
      <c r="B7" s="163" t="s">
        <v>1001</v>
      </c>
      <c r="C7" s="163" t="s">
        <v>14</v>
      </c>
      <c r="D7" s="158">
        <v>220471</v>
      </c>
      <c r="E7" s="170" t="s">
        <v>929</v>
      </c>
      <c r="F7" s="161" t="s">
        <v>985</v>
      </c>
      <c r="G7" s="158" t="s">
        <v>831</v>
      </c>
      <c r="H7" s="158">
        <v>4</v>
      </c>
      <c r="I7" s="158">
        <v>3</v>
      </c>
      <c r="J7" s="158">
        <v>3</v>
      </c>
      <c r="K7" s="158">
        <v>0</v>
      </c>
      <c r="L7" s="158">
        <v>0</v>
      </c>
      <c r="M7" s="158">
        <v>0</v>
      </c>
      <c r="N7" s="158">
        <v>0</v>
      </c>
      <c r="O7" s="159">
        <f>SUM(J7:N7)</f>
        <v>3</v>
      </c>
      <c r="P7" s="158">
        <f>O7-H7</f>
        <v>-1</v>
      </c>
      <c r="Q7" s="158">
        <f>O7-I7</f>
        <v>0</v>
      </c>
      <c r="R7" s="160" t="s">
        <v>890</v>
      </c>
      <c r="S7" s="160" t="s">
        <v>1002</v>
      </c>
      <c r="T7" s="171" t="s">
        <v>855</v>
      </c>
    </row>
    <row r="8" spans="1:20" ht="63">
      <c r="A8" s="158">
        <v>2</v>
      </c>
      <c r="B8" s="169" t="s">
        <v>530</v>
      </c>
      <c r="C8" s="163" t="s">
        <v>867</v>
      </c>
      <c r="D8" s="158">
        <v>104479</v>
      </c>
      <c r="E8" s="170" t="s">
        <v>1009</v>
      </c>
      <c r="F8" s="161" t="s">
        <v>1010</v>
      </c>
      <c r="G8" s="158" t="s">
        <v>831</v>
      </c>
      <c r="H8" s="158">
        <v>4</v>
      </c>
      <c r="I8" s="158">
        <v>3</v>
      </c>
      <c r="J8" s="158">
        <v>1</v>
      </c>
      <c r="K8" s="158">
        <v>0</v>
      </c>
      <c r="L8" s="158">
        <v>1</v>
      </c>
      <c r="M8" s="158">
        <v>0</v>
      </c>
      <c r="N8" s="158">
        <v>0</v>
      </c>
      <c r="O8" s="159">
        <f aca="true" t="shared" si="0" ref="O8:O20">J8+K8+L8+M8+N8</f>
        <v>2</v>
      </c>
      <c r="P8" s="158">
        <f aca="true" t="shared" si="1" ref="P8:P20">O8-H8</f>
        <v>-2</v>
      </c>
      <c r="Q8" s="158">
        <f aca="true" t="shared" si="2" ref="Q8:Q20">O8-I8</f>
        <v>-1</v>
      </c>
      <c r="R8" s="160" t="s">
        <v>838</v>
      </c>
      <c r="S8" s="160" t="s">
        <v>1011</v>
      </c>
      <c r="T8" s="157" t="s">
        <v>80</v>
      </c>
    </row>
    <row r="9" spans="1:20" ht="63">
      <c r="A9" s="158">
        <v>3</v>
      </c>
      <c r="B9" s="169" t="s">
        <v>535</v>
      </c>
      <c r="C9" s="163" t="s">
        <v>867</v>
      </c>
      <c r="D9" s="158">
        <v>104818</v>
      </c>
      <c r="E9" s="170" t="s">
        <v>1012</v>
      </c>
      <c r="F9" s="161" t="s">
        <v>1013</v>
      </c>
      <c r="G9" s="158" t="s">
        <v>831</v>
      </c>
      <c r="H9" s="158">
        <v>4</v>
      </c>
      <c r="I9" s="158">
        <v>3</v>
      </c>
      <c r="J9" s="158">
        <v>2</v>
      </c>
      <c r="K9" s="158">
        <v>0</v>
      </c>
      <c r="L9" s="158">
        <v>0</v>
      </c>
      <c r="M9" s="158">
        <v>0</v>
      </c>
      <c r="N9" s="158">
        <v>0</v>
      </c>
      <c r="O9" s="159">
        <f t="shared" si="0"/>
        <v>2</v>
      </c>
      <c r="P9" s="158">
        <f t="shared" si="1"/>
        <v>-2</v>
      </c>
      <c r="Q9" s="158">
        <f t="shared" si="2"/>
        <v>-1</v>
      </c>
      <c r="R9" s="160" t="s">
        <v>838</v>
      </c>
      <c r="S9" s="160" t="s">
        <v>1011</v>
      </c>
      <c r="T9" s="157" t="s">
        <v>50</v>
      </c>
    </row>
    <row r="10" spans="1:20" ht="63">
      <c r="A10" s="158">
        <v>4</v>
      </c>
      <c r="B10" s="169" t="s">
        <v>1018</v>
      </c>
      <c r="C10" s="163" t="s">
        <v>12</v>
      </c>
      <c r="D10" s="158">
        <v>246968</v>
      </c>
      <c r="E10" s="170" t="s">
        <v>1019</v>
      </c>
      <c r="F10" s="161" t="s">
        <v>1020</v>
      </c>
      <c r="G10" s="158" t="s">
        <v>1021</v>
      </c>
      <c r="H10" s="158">
        <v>5</v>
      </c>
      <c r="I10" s="158">
        <v>3</v>
      </c>
      <c r="J10" s="158">
        <v>1</v>
      </c>
      <c r="K10" s="158">
        <v>0</v>
      </c>
      <c r="L10" s="158">
        <v>0</v>
      </c>
      <c r="M10" s="158">
        <v>0</v>
      </c>
      <c r="N10" s="158">
        <v>0</v>
      </c>
      <c r="O10" s="159">
        <f t="shared" si="0"/>
        <v>1</v>
      </c>
      <c r="P10" s="158">
        <f t="shared" si="1"/>
        <v>-4</v>
      </c>
      <c r="Q10" s="158">
        <f t="shared" si="2"/>
        <v>-2</v>
      </c>
      <c r="R10" s="160" t="s">
        <v>838</v>
      </c>
      <c r="S10" s="160" t="s">
        <v>1011</v>
      </c>
      <c r="T10" s="171" t="s">
        <v>532</v>
      </c>
    </row>
    <row r="11" spans="1:20" ht="63">
      <c r="A11" s="158">
        <v>5</v>
      </c>
      <c r="B11" s="163" t="s">
        <v>1022</v>
      </c>
      <c r="C11" s="163" t="s">
        <v>867</v>
      </c>
      <c r="D11" s="158">
        <v>104623</v>
      </c>
      <c r="E11" s="170" t="s">
        <v>1023</v>
      </c>
      <c r="F11" s="161" t="s">
        <v>1024</v>
      </c>
      <c r="G11" s="158" t="s">
        <v>1021</v>
      </c>
      <c r="H11" s="158">
        <v>3</v>
      </c>
      <c r="I11" s="158">
        <v>2</v>
      </c>
      <c r="J11" s="158">
        <v>1</v>
      </c>
      <c r="K11" s="158">
        <v>0</v>
      </c>
      <c r="L11" s="158">
        <v>0</v>
      </c>
      <c r="M11" s="158">
        <v>0</v>
      </c>
      <c r="N11" s="158">
        <v>0</v>
      </c>
      <c r="O11" s="159">
        <f t="shared" si="0"/>
        <v>1</v>
      </c>
      <c r="P11" s="158">
        <f t="shared" si="1"/>
        <v>-2</v>
      </c>
      <c r="Q11" s="158">
        <f t="shared" si="2"/>
        <v>-1</v>
      </c>
      <c r="R11" s="160" t="s">
        <v>838</v>
      </c>
      <c r="S11" s="160" t="s">
        <v>1011</v>
      </c>
      <c r="T11" s="157" t="s">
        <v>205</v>
      </c>
    </row>
    <row r="12" spans="1:20" ht="63">
      <c r="A12" s="158">
        <v>6</v>
      </c>
      <c r="B12" s="169" t="s">
        <v>1025</v>
      </c>
      <c r="C12" s="163" t="s">
        <v>19</v>
      </c>
      <c r="D12" s="158">
        <v>104621</v>
      </c>
      <c r="E12" s="170" t="s">
        <v>1026</v>
      </c>
      <c r="F12" s="161" t="s">
        <v>1024</v>
      </c>
      <c r="G12" s="158" t="s">
        <v>1021</v>
      </c>
      <c r="H12" s="158">
        <v>1</v>
      </c>
      <c r="I12" s="158">
        <v>1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9">
        <f t="shared" si="0"/>
        <v>0</v>
      </c>
      <c r="P12" s="158">
        <f t="shared" si="1"/>
        <v>-1</v>
      </c>
      <c r="Q12" s="158">
        <f t="shared" si="2"/>
        <v>-1</v>
      </c>
      <c r="R12" s="160" t="s">
        <v>890</v>
      </c>
      <c r="S12" s="160" t="s">
        <v>1011</v>
      </c>
      <c r="T12" s="157" t="s">
        <v>80</v>
      </c>
    </row>
    <row r="13" spans="1:20" ht="63">
      <c r="A13" s="158">
        <v>7</v>
      </c>
      <c r="B13" s="169" t="s">
        <v>1027</v>
      </c>
      <c r="C13" s="163" t="s">
        <v>91</v>
      </c>
      <c r="D13" s="158">
        <v>184494</v>
      </c>
      <c r="E13" s="170" t="s">
        <v>1026</v>
      </c>
      <c r="F13" s="161" t="s">
        <v>1028</v>
      </c>
      <c r="G13" s="158" t="s">
        <v>1021</v>
      </c>
      <c r="H13" s="158">
        <v>5</v>
      </c>
      <c r="I13" s="158">
        <v>3</v>
      </c>
      <c r="J13" s="158">
        <v>1</v>
      </c>
      <c r="K13" s="158">
        <v>0</v>
      </c>
      <c r="L13" s="158">
        <v>0</v>
      </c>
      <c r="M13" s="158">
        <v>0</v>
      </c>
      <c r="N13" s="158">
        <v>0</v>
      </c>
      <c r="O13" s="159">
        <f t="shared" si="0"/>
        <v>1</v>
      </c>
      <c r="P13" s="158">
        <f t="shared" si="1"/>
        <v>-4</v>
      </c>
      <c r="Q13" s="158">
        <f t="shared" si="2"/>
        <v>-2</v>
      </c>
      <c r="R13" s="160" t="s">
        <v>838</v>
      </c>
      <c r="S13" s="160" t="s">
        <v>1011</v>
      </c>
      <c r="T13" s="157" t="s">
        <v>49</v>
      </c>
    </row>
    <row r="14" spans="1:20" ht="84">
      <c r="A14" s="158">
        <v>8</v>
      </c>
      <c r="B14" s="169" t="s">
        <v>312</v>
      </c>
      <c r="C14" s="163" t="s">
        <v>14</v>
      </c>
      <c r="D14" s="158">
        <v>20696</v>
      </c>
      <c r="E14" s="170" t="s">
        <v>1079</v>
      </c>
      <c r="F14" s="161" t="s">
        <v>1080</v>
      </c>
      <c r="G14" s="158" t="s">
        <v>1021</v>
      </c>
      <c r="H14" s="158">
        <v>3</v>
      </c>
      <c r="I14" s="158">
        <v>2</v>
      </c>
      <c r="J14" s="158">
        <v>2</v>
      </c>
      <c r="K14" s="158">
        <v>0</v>
      </c>
      <c r="L14" s="158">
        <v>0</v>
      </c>
      <c r="M14" s="158">
        <v>0</v>
      </c>
      <c r="N14" s="158">
        <v>0</v>
      </c>
      <c r="O14" s="159">
        <f t="shared" si="0"/>
        <v>2</v>
      </c>
      <c r="P14" s="158">
        <f t="shared" si="1"/>
        <v>-1</v>
      </c>
      <c r="Q14" s="158">
        <f t="shared" si="2"/>
        <v>0</v>
      </c>
      <c r="R14" s="160" t="s">
        <v>890</v>
      </c>
      <c r="S14" s="160" t="s">
        <v>1011</v>
      </c>
      <c r="T14" s="157" t="s">
        <v>81</v>
      </c>
    </row>
    <row r="15" spans="1:20" ht="63">
      <c r="A15" s="158">
        <v>9</v>
      </c>
      <c r="B15" s="169" t="s">
        <v>554</v>
      </c>
      <c r="C15" s="163" t="s">
        <v>867</v>
      </c>
      <c r="D15" s="158">
        <v>159061</v>
      </c>
      <c r="E15" s="170" t="s">
        <v>1087</v>
      </c>
      <c r="F15" s="161" t="s">
        <v>1068</v>
      </c>
      <c r="G15" s="158" t="s">
        <v>1021</v>
      </c>
      <c r="H15" s="158">
        <v>3</v>
      </c>
      <c r="I15" s="158">
        <v>2</v>
      </c>
      <c r="J15" s="158">
        <v>2</v>
      </c>
      <c r="K15" s="158">
        <v>0</v>
      </c>
      <c r="L15" s="158">
        <v>0</v>
      </c>
      <c r="M15" s="158">
        <v>0</v>
      </c>
      <c r="N15" s="158">
        <v>0</v>
      </c>
      <c r="O15" s="159">
        <f t="shared" si="0"/>
        <v>2</v>
      </c>
      <c r="P15" s="158">
        <f t="shared" si="1"/>
        <v>-1</v>
      </c>
      <c r="Q15" s="158">
        <f t="shared" si="2"/>
        <v>0</v>
      </c>
      <c r="R15" s="160" t="s">
        <v>890</v>
      </c>
      <c r="S15" s="160" t="s">
        <v>1011</v>
      </c>
      <c r="T15" s="157" t="s">
        <v>63</v>
      </c>
    </row>
    <row r="16" spans="1:20" ht="63">
      <c r="A16" s="158">
        <v>10</v>
      </c>
      <c r="B16" s="169" t="s">
        <v>1091</v>
      </c>
      <c r="C16" s="163" t="s">
        <v>867</v>
      </c>
      <c r="D16" s="158">
        <v>184506</v>
      </c>
      <c r="E16" s="170" t="s">
        <v>1061</v>
      </c>
      <c r="F16" s="161" t="s">
        <v>1087</v>
      </c>
      <c r="G16" s="158" t="s">
        <v>1021</v>
      </c>
      <c r="H16" s="158">
        <v>3</v>
      </c>
      <c r="I16" s="158">
        <v>2</v>
      </c>
      <c r="J16" s="158">
        <v>1</v>
      </c>
      <c r="K16" s="158">
        <v>0</v>
      </c>
      <c r="L16" s="158">
        <v>0</v>
      </c>
      <c r="M16" s="158">
        <v>0</v>
      </c>
      <c r="N16" s="158">
        <v>0</v>
      </c>
      <c r="O16" s="159">
        <f t="shared" si="0"/>
        <v>1</v>
      </c>
      <c r="P16" s="158">
        <f t="shared" si="1"/>
        <v>-2</v>
      </c>
      <c r="Q16" s="158">
        <f t="shared" si="2"/>
        <v>-1</v>
      </c>
      <c r="R16" s="160" t="s">
        <v>838</v>
      </c>
      <c r="S16" s="160" t="s">
        <v>1011</v>
      </c>
      <c r="T16" s="157" t="s">
        <v>49</v>
      </c>
    </row>
    <row r="17" spans="1:20" ht="63">
      <c r="A17" s="158">
        <v>11</v>
      </c>
      <c r="B17" s="169" t="s">
        <v>558</v>
      </c>
      <c r="C17" s="163" t="s">
        <v>1070</v>
      </c>
      <c r="D17" s="158">
        <v>105384</v>
      </c>
      <c r="E17" s="170" t="s">
        <v>1099</v>
      </c>
      <c r="F17" s="161" t="s">
        <v>1100</v>
      </c>
      <c r="G17" s="158" t="s">
        <v>1073</v>
      </c>
      <c r="H17" s="158">
        <v>3</v>
      </c>
      <c r="I17" s="158">
        <v>3</v>
      </c>
      <c r="J17" s="158">
        <v>2</v>
      </c>
      <c r="K17" s="158">
        <v>0</v>
      </c>
      <c r="L17" s="158">
        <v>0</v>
      </c>
      <c r="M17" s="158">
        <v>0</v>
      </c>
      <c r="N17" s="158">
        <v>0</v>
      </c>
      <c r="O17" s="159">
        <f t="shared" si="0"/>
        <v>2</v>
      </c>
      <c r="P17" s="158">
        <f t="shared" si="1"/>
        <v>-1</v>
      </c>
      <c r="Q17" s="158">
        <f t="shared" si="2"/>
        <v>-1</v>
      </c>
      <c r="R17" s="160" t="s">
        <v>890</v>
      </c>
      <c r="S17" s="160" t="s">
        <v>1011</v>
      </c>
      <c r="T17" s="157" t="s">
        <v>128</v>
      </c>
    </row>
    <row r="18" spans="1:20" ht="63">
      <c r="A18" s="158">
        <v>12</v>
      </c>
      <c r="B18" s="169" t="s">
        <v>334</v>
      </c>
      <c r="C18" s="163" t="s">
        <v>867</v>
      </c>
      <c r="D18" s="158">
        <v>160825</v>
      </c>
      <c r="E18" s="170" t="s">
        <v>1066</v>
      </c>
      <c r="F18" s="161" t="s">
        <v>1080</v>
      </c>
      <c r="G18" s="158" t="s">
        <v>1021</v>
      </c>
      <c r="H18" s="158">
        <v>3</v>
      </c>
      <c r="I18" s="158">
        <v>2</v>
      </c>
      <c r="J18" s="158">
        <v>2</v>
      </c>
      <c r="K18" s="158">
        <v>0</v>
      </c>
      <c r="L18" s="158">
        <v>0</v>
      </c>
      <c r="M18" s="158">
        <v>0</v>
      </c>
      <c r="N18" s="158">
        <v>0</v>
      </c>
      <c r="O18" s="159">
        <f t="shared" si="0"/>
        <v>2</v>
      </c>
      <c r="P18" s="158">
        <f t="shared" si="1"/>
        <v>-1</v>
      </c>
      <c r="Q18" s="158">
        <f t="shared" si="2"/>
        <v>0</v>
      </c>
      <c r="R18" s="160" t="s">
        <v>890</v>
      </c>
      <c r="S18" s="160" t="s">
        <v>1011</v>
      </c>
      <c r="T18" s="157" t="s">
        <v>63</v>
      </c>
    </row>
    <row r="19" spans="1:20" ht="63">
      <c r="A19" s="158">
        <v>13</v>
      </c>
      <c r="B19" s="169" t="s">
        <v>321</v>
      </c>
      <c r="C19" s="163" t="s">
        <v>102</v>
      </c>
      <c r="D19" s="158">
        <v>195158</v>
      </c>
      <c r="E19" s="170" t="s">
        <v>1106</v>
      </c>
      <c r="F19" s="161" t="s">
        <v>1107</v>
      </c>
      <c r="G19" s="158" t="s">
        <v>1021</v>
      </c>
      <c r="H19" s="158">
        <v>1</v>
      </c>
      <c r="I19" s="158">
        <v>1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9">
        <f t="shared" si="0"/>
        <v>0</v>
      </c>
      <c r="P19" s="158">
        <f t="shared" si="1"/>
        <v>-1</v>
      </c>
      <c r="Q19" s="158">
        <f t="shared" si="2"/>
        <v>-1</v>
      </c>
      <c r="R19" s="160" t="s">
        <v>890</v>
      </c>
      <c r="S19" s="160" t="s">
        <v>1011</v>
      </c>
      <c r="T19" s="157" t="s">
        <v>182</v>
      </c>
    </row>
    <row r="20" spans="1:20" ht="84">
      <c r="A20" s="158">
        <v>14</v>
      </c>
      <c r="B20" s="169" t="s">
        <v>1118</v>
      </c>
      <c r="C20" s="163" t="s">
        <v>102</v>
      </c>
      <c r="D20" s="158">
        <v>195133</v>
      </c>
      <c r="E20" s="170" t="s">
        <v>1119</v>
      </c>
      <c r="F20" s="161" t="s">
        <v>1120</v>
      </c>
      <c r="G20" s="158" t="s">
        <v>1021</v>
      </c>
      <c r="H20" s="158">
        <v>1</v>
      </c>
      <c r="I20" s="158">
        <v>1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9">
        <f t="shared" si="0"/>
        <v>0</v>
      </c>
      <c r="P20" s="158">
        <f t="shared" si="1"/>
        <v>-1</v>
      </c>
      <c r="Q20" s="158">
        <f t="shared" si="2"/>
        <v>-1</v>
      </c>
      <c r="R20" s="160" t="s">
        <v>890</v>
      </c>
      <c r="S20" s="160" t="s">
        <v>1011</v>
      </c>
      <c r="T20" s="157" t="s">
        <v>92</v>
      </c>
    </row>
    <row r="21" spans="1:20" ht="63">
      <c r="A21" s="158">
        <v>15</v>
      </c>
      <c r="B21" s="163" t="s">
        <v>1236</v>
      </c>
      <c r="C21" s="163" t="s">
        <v>10</v>
      </c>
      <c r="D21" s="158">
        <v>105569</v>
      </c>
      <c r="E21" s="170" t="s">
        <v>1237</v>
      </c>
      <c r="F21" s="161" t="s">
        <v>1238</v>
      </c>
      <c r="G21" s="158" t="s">
        <v>831</v>
      </c>
      <c r="H21" s="158">
        <v>5</v>
      </c>
      <c r="I21" s="158">
        <v>3</v>
      </c>
      <c r="J21" s="158">
        <v>3</v>
      </c>
      <c r="K21" s="158">
        <v>0</v>
      </c>
      <c r="L21" s="158">
        <v>0</v>
      </c>
      <c r="M21" s="158">
        <v>0</v>
      </c>
      <c r="N21" s="158">
        <v>0</v>
      </c>
      <c r="O21" s="159">
        <f aca="true" t="shared" si="3" ref="O21:O27">J21+K21+L21+M21+N21</f>
        <v>3</v>
      </c>
      <c r="P21" s="158">
        <f aca="true" t="shared" si="4" ref="P21:P27">O21-H21</f>
        <v>-2</v>
      </c>
      <c r="Q21" s="158">
        <f aca="true" t="shared" si="5" ref="Q21:Q27">O21-I21</f>
        <v>0</v>
      </c>
      <c r="R21" s="160" t="s">
        <v>890</v>
      </c>
      <c r="S21" s="160" t="s">
        <v>1011</v>
      </c>
      <c r="T21" s="157" t="s">
        <v>123</v>
      </c>
    </row>
    <row r="22" spans="1:20" ht="63">
      <c r="A22" s="158">
        <v>16</v>
      </c>
      <c r="B22" s="169" t="s">
        <v>580</v>
      </c>
      <c r="C22" s="163" t="s">
        <v>1254</v>
      </c>
      <c r="D22" s="172">
        <v>233423</v>
      </c>
      <c r="E22" s="170" t="s">
        <v>1255</v>
      </c>
      <c r="F22" s="161" t="s">
        <v>1256</v>
      </c>
      <c r="G22" s="158" t="s">
        <v>1073</v>
      </c>
      <c r="H22" s="158">
        <v>3</v>
      </c>
      <c r="I22" s="158">
        <v>3</v>
      </c>
      <c r="J22" s="158">
        <v>3</v>
      </c>
      <c r="K22" s="158">
        <v>0</v>
      </c>
      <c r="L22" s="158">
        <v>0</v>
      </c>
      <c r="M22" s="158">
        <v>0</v>
      </c>
      <c r="N22" s="158">
        <v>0</v>
      </c>
      <c r="O22" s="159">
        <f t="shared" si="3"/>
        <v>3</v>
      </c>
      <c r="P22" s="158">
        <f t="shared" si="4"/>
        <v>0</v>
      </c>
      <c r="Q22" s="158">
        <f t="shared" si="5"/>
        <v>0</v>
      </c>
      <c r="R22" s="162" t="s">
        <v>883</v>
      </c>
      <c r="S22" s="160" t="s">
        <v>1011</v>
      </c>
      <c r="T22" s="171" t="s">
        <v>532</v>
      </c>
    </row>
    <row r="23" spans="1:20" ht="63">
      <c r="A23" s="158">
        <v>17</v>
      </c>
      <c r="B23" s="169" t="s">
        <v>1266</v>
      </c>
      <c r="C23" s="163" t="s">
        <v>1267</v>
      </c>
      <c r="D23" s="172">
        <v>17709</v>
      </c>
      <c r="E23" s="170" t="s">
        <v>1268</v>
      </c>
      <c r="F23" s="161" t="s">
        <v>1269</v>
      </c>
      <c r="G23" s="158" t="s">
        <v>1073</v>
      </c>
      <c r="H23" s="158">
        <v>3</v>
      </c>
      <c r="I23" s="158">
        <v>3</v>
      </c>
      <c r="J23" s="158">
        <v>2</v>
      </c>
      <c r="K23" s="158">
        <v>0</v>
      </c>
      <c r="L23" s="158">
        <v>0</v>
      </c>
      <c r="M23" s="158">
        <v>0</v>
      </c>
      <c r="N23" s="158">
        <v>0</v>
      </c>
      <c r="O23" s="159">
        <f t="shared" si="3"/>
        <v>2</v>
      </c>
      <c r="P23" s="158">
        <f t="shared" si="4"/>
        <v>-1</v>
      </c>
      <c r="Q23" s="158">
        <f t="shared" si="5"/>
        <v>-1</v>
      </c>
      <c r="R23" s="160" t="s">
        <v>890</v>
      </c>
      <c r="S23" s="160" t="s">
        <v>1011</v>
      </c>
      <c r="T23" s="157" t="s">
        <v>46</v>
      </c>
    </row>
    <row r="24" spans="1:20" ht="63">
      <c r="A24" s="158">
        <v>18</v>
      </c>
      <c r="B24" s="163" t="s">
        <v>587</v>
      </c>
      <c r="C24" s="163" t="s">
        <v>1280</v>
      </c>
      <c r="D24" s="172">
        <v>246980</v>
      </c>
      <c r="E24" s="170" t="s">
        <v>1285</v>
      </c>
      <c r="F24" s="161" t="s">
        <v>1286</v>
      </c>
      <c r="G24" s="158" t="s">
        <v>1021</v>
      </c>
      <c r="H24" s="158">
        <v>5</v>
      </c>
      <c r="I24" s="158">
        <v>3</v>
      </c>
      <c r="J24" s="158">
        <v>3</v>
      </c>
      <c r="K24" s="158">
        <v>0</v>
      </c>
      <c r="L24" s="158">
        <v>0</v>
      </c>
      <c r="M24" s="158">
        <v>0</v>
      </c>
      <c r="N24" s="158">
        <v>0</v>
      </c>
      <c r="O24" s="159">
        <f t="shared" si="3"/>
        <v>3</v>
      </c>
      <c r="P24" s="158">
        <f t="shared" si="4"/>
        <v>-2</v>
      </c>
      <c r="Q24" s="158">
        <f t="shared" si="5"/>
        <v>0</v>
      </c>
      <c r="R24" s="160" t="s">
        <v>838</v>
      </c>
      <c r="S24" s="160" t="s">
        <v>1011</v>
      </c>
      <c r="T24" s="171" t="s">
        <v>532</v>
      </c>
    </row>
    <row r="25" spans="1:20" ht="63">
      <c r="A25" s="158">
        <v>19</v>
      </c>
      <c r="B25" s="163" t="s">
        <v>590</v>
      </c>
      <c r="C25" s="163" t="s">
        <v>1289</v>
      </c>
      <c r="D25" s="172">
        <v>105425</v>
      </c>
      <c r="E25" s="170" t="s">
        <v>1290</v>
      </c>
      <c r="F25" s="161" t="s">
        <v>1291</v>
      </c>
      <c r="G25" s="158" t="s">
        <v>831</v>
      </c>
      <c r="H25" s="158">
        <v>5</v>
      </c>
      <c r="I25" s="158">
        <v>3</v>
      </c>
      <c r="J25" s="158">
        <v>1</v>
      </c>
      <c r="K25" s="158">
        <v>0</v>
      </c>
      <c r="L25" s="158">
        <v>1</v>
      </c>
      <c r="M25" s="158">
        <v>0</v>
      </c>
      <c r="N25" s="158">
        <v>0</v>
      </c>
      <c r="O25" s="159">
        <f t="shared" si="3"/>
        <v>2</v>
      </c>
      <c r="P25" s="158">
        <f t="shared" si="4"/>
        <v>-3</v>
      </c>
      <c r="Q25" s="158">
        <f t="shared" si="5"/>
        <v>-1</v>
      </c>
      <c r="R25" s="160" t="s">
        <v>838</v>
      </c>
      <c r="S25" s="160" t="s">
        <v>1011</v>
      </c>
      <c r="T25" s="157" t="s">
        <v>39</v>
      </c>
    </row>
    <row r="26" spans="1:20" ht="63">
      <c r="A26" s="158">
        <v>20</v>
      </c>
      <c r="B26" s="163" t="s">
        <v>594</v>
      </c>
      <c r="C26" s="163" t="s">
        <v>1296</v>
      </c>
      <c r="D26" s="172">
        <v>206869</v>
      </c>
      <c r="E26" s="170" t="s">
        <v>1291</v>
      </c>
      <c r="F26" s="161" t="s">
        <v>1013</v>
      </c>
      <c r="G26" s="158" t="s">
        <v>831</v>
      </c>
      <c r="H26" s="158">
        <v>4</v>
      </c>
      <c r="I26" s="158">
        <v>3</v>
      </c>
      <c r="J26" s="158">
        <v>2</v>
      </c>
      <c r="K26" s="158">
        <v>0</v>
      </c>
      <c r="L26" s="158">
        <v>0</v>
      </c>
      <c r="M26" s="158">
        <v>0</v>
      </c>
      <c r="N26" s="158">
        <v>0</v>
      </c>
      <c r="O26" s="159">
        <f t="shared" si="3"/>
        <v>2</v>
      </c>
      <c r="P26" s="158">
        <f t="shared" si="4"/>
        <v>-2</v>
      </c>
      <c r="Q26" s="158">
        <f t="shared" si="5"/>
        <v>-1</v>
      </c>
      <c r="R26" s="160" t="s">
        <v>838</v>
      </c>
      <c r="S26" s="160" t="s">
        <v>1011</v>
      </c>
      <c r="T26" s="157" t="s">
        <v>46</v>
      </c>
    </row>
    <row r="27" spans="1:20" ht="63">
      <c r="A27" s="158">
        <v>21</v>
      </c>
      <c r="B27" s="163" t="s">
        <v>596</v>
      </c>
      <c r="C27" s="163" t="s">
        <v>10</v>
      </c>
      <c r="D27" s="172">
        <v>97732</v>
      </c>
      <c r="E27" s="170" t="s">
        <v>1297</v>
      </c>
      <c r="F27" s="161" t="s">
        <v>1298</v>
      </c>
      <c r="G27" s="158" t="s">
        <v>831</v>
      </c>
      <c r="H27" s="158">
        <v>5</v>
      </c>
      <c r="I27" s="158">
        <v>3</v>
      </c>
      <c r="J27" s="158">
        <v>4</v>
      </c>
      <c r="K27" s="158">
        <v>0</v>
      </c>
      <c r="L27" s="158">
        <v>0</v>
      </c>
      <c r="M27" s="158">
        <v>0</v>
      </c>
      <c r="N27" s="158">
        <v>0</v>
      </c>
      <c r="O27" s="159">
        <f t="shared" si="3"/>
        <v>4</v>
      </c>
      <c r="P27" s="158">
        <f t="shared" si="4"/>
        <v>-1</v>
      </c>
      <c r="Q27" s="158">
        <f t="shared" si="5"/>
        <v>1</v>
      </c>
      <c r="R27" s="160" t="s">
        <v>890</v>
      </c>
      <c r="S27" s="160" t="s">
        <v>1011</v>
      </c>
      <c r="T27" s="157" t="s">
        <v>123</v>
      </c>
    </row>
    <row r="28" spans="1:20" ht="84">
      <c r="A28" s="158">
        <v>22</v>
      </c>
      <c r="B28" s="163" t="s">
        <v>494</v>
      </c>
      <c r="C28" s="163" t="s">
        <v>1258</v>
      </c>
      <c r="D28" s="172">
        <v>104838</v>
      </c>
      <c r="E28" s="170" t="s">
        <v>1378</v>
      </c>
      <c r="F28" s="161" t="s">
        <v>1379</v>
      </c>
      <c r="G28" s="158" t="s">
        <v>1021</v>
      </c>
      <c r="H28" s="158">
        <v>3</v>
      </c>
      <c r="I28" s="158">
        <v>2</v>
      </c>
      <c r="J28" s="158">
        <v>1</v>
      </c>
      <c r="K28" s="158">
        <v>0</v>
      </c>
      <c r="L28" s="158">
        <v>0</v>
      </c>
      <c r="M28" s="158">
        <v>0</v>
      </c>
      <c r="N28" s="158">
        <v>0</v>
      </c>
      <c r="O28" s="159">
        <f>J28+K28+L28+M28+N28</f>
        <v>1</v>
      </c>
      <c r="P28" s="158">
        <f>O28-H28</f>
        <v>-2</v>
      </c>
      <c r="Q28" s="158">
        <f>O28-I28</f>
        <v>-1</v>
      </c>
      <c r="R28" s="160" t="s">
        <v>838</v>
      </c>
      <c r="S28" s="160" t="s">
        <v>1002</v>
      </c>
      <c r="T28" s="157" t="s">
        <v>39</v>
      </c>
    </row>
    <row r="29" spans="1:20" ht="84">
      <c r="A29" s="158">
        <v>23</v>
      </c>
      <c r="B29" s="169" t="s">
        <v>496</v>
      </c>
      <c r="C29" s="163" t="s">
        <v>1258</v>
      </c>
      <c r="D29" s="172">
        <v>104544</v>
      </c>
      <c r="E29" s="170" t="s">
        <v>1378</v>
      </c>
      <c r="F29" s="161" t="s">
        <v>1380</v>
      </c>
      <c r="G29" s="158" t="s">
        <v>1021</v>
      </c>
      <c r="H29" s="158">
        <v>3</v>
      </c>
      <c r="I29" s="158">
        <v>2</v>
      </c>
      <c r="J29" s="158">
        <v>1</v>
      </c>
      <c r="K29" s="158">
        <v>0</v>
      </c>
      <c r="L29" s="158">
        <v>0</v>
      </c>
      <c r="M29" s="158">
        <v>0</v>
      </c>
      <c r="N29" s="158">
        <v>0</v>
      </c>
      <c r="O29" s="159">
        <f>J29+K29+L29+M29+N29</f>
        <v>1</v>
      </c>
      <c r="P29" s="158">
        <f>O29-H29</f>
        <v>-2</v>
      </c>
      <c r="Q29" s="158">
        <f>O29-I29</f>
        <v>-1</v>
      </c>
      <c r="R29" s="160" t="s">
        <v>838</v>
      </c>
      <c r="S29" s="160" t="s">
        <v>1002</v>
      </c>
      <c r="T29" s="157" t="s">
        <v>205</v>
      </c>
    </row>
  </sheetData>
  <sheetProtection/>
  <mergeCells count="25">
    <mergeCell ref="Q5:Q6"/>
    <mergeCell ref="P4:Q4"/>
    <mergeCell ref="R4:R6"/>
    <mergeCell ref="S4:S6"/>
    <mergeCell ref="T4:T6"/>
    <mergeCell ref="D5:D6"/>
    <mergeCell ref="E5:E6"/>
    <mergeCell ref="J5:J6"/>
    <mergeCell ref="K5:K6"/>
    <mergeCell ref="L5:L6"/>
    <mergeCell ref="A3:T3"/>
    <mergeCell ref="M5:M6"/>
    <mergeCell ref="N5:N6"/>
    <mergeCell ref="O5:O6"/>
    <mergeCell ref="P5:P6"/>
    <mergeCell ref="A2:T2"/>
    <mergeCell ref="A4:A6"/>
    <mergeCell ref="B4:B6"/>
    <mergeCell ref="C4:E4"/>
    <mergeCell ref="F4:F6"/>
    <mergeCell ref="G4:G6"/>
    <mergeCell ref="H4:H6"/>
    <mergeCell ref="I4:I6"/>
    <mergeCell ref="J4:O4"/>
    <mergeCell ref="C5:C6"/>
  </mergeCells>
  <printOptions/>
  <pageMargins left="0.25" right="0" top="0.75" bottom="0.25" header="0.3" footer="0.3"/>
  <pageSetup horizontalDpi="600" verticalDpi="600" orientation="landscape" paperSize="9" scale="50" r:id="rId1"/>
  <headerFooter differentFirst="1"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SSJ-Kamoncharat</cp:lastModifiedBy>
  <cp:lastPrinted>2022-03-29T08:05:28Z</cp:lastPrinted>
  <dcterms:created xsi:type="dcterms:W3CDTF">2015-12-28T02:51:44Z</dcterms:created>
  <dcterms:modified xsi:type="dcterms:W3CDTF">2022-03-29T08:06:02Z</dcterms:modified>
  <cp:category/>
  <cp:version/>
  <cp:contentType/>
  <cp:contentStatus/>
</cp:coreProperties>
</file>