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8820" activeTab="0"/>
  </bookViews>
  <sheets>
    <sheet name="สรุปเพิ่มค่าจ้าง พรก เข้า คบสจ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<sst xmlns="http://schemas.openxmlformats.org/spreadsheetml/2006/main" count="54" uniqueCount="45">
  <si>
    <t>ที่</t>
  </si>
  <si>
    <t>รพ.ศรีเทพ</t>
  </si>
  <si>
    <t>รพ.บึงสามพัน</t>
  </si>
  <si>
    <t>รพ.น้ำหนาว</t>
  </si>
  <si>
    <t>รพ.หล่มสัก</t>
  </si>
  <si>
    <t>รพ.วังโป่ง</t>
  </si>
  <si>
    <t>สสอ.เมือง</t>
  </si>
  <si>
    <t>สสอ.หล่มเก่า</t>
  </si>
  <si>
    <t>สสอ.วิเชียรบุรี</t>
  </si>
  <si>
    <t>สสอ.บึงสามพัน</t>
  </si>
  <si>
    <t>สสอ.วังโป่ง</t>
  </si>
  <si>
    <t>สสอ.น้ำหนาว</t>
  </si>
  <si>
    <t>สสอ.หล่มสัก</t>
  </si>
  <si>
    <t>รพ.เขาค้อ</t>
  </si>
  <si>
    <t>รพ.หนองไผ่</t>
  </si>
  <si>
    <t>รพ.ชนแดน</t>
  </si>
  <si>
    <t>ระเบียบวาระการประชุมคณะกรรมการบริหารเครือข่ายสาธารณสุข ระดับจังหวัด จังหวัดเพชรบูรณ์ (คบสจ.)</t>
  </si>
  <si>
    <t>วาระเพื่อพิจารณา........</t>
  </si>
  <si>
    <t>สำนักงานสาธารณสุขจังหวัดเพชรบูรณ์</t>
  </si>
  <si>
    <t>ลำ</t>
  </si>
  <si>
    <t>จำนวน</t>
  </si>
  <si>
    <t>จำนวนเงิน</t>
  </si>
  <si>
    <t>วงเงิน</t>
  </si>
  <si>
    <t>เงินที่ใช้เลื่อน</t>
  </si>
  <si>
    <t>ดับ</t>
  </si>
  <si>
    <t>ชื่อส่วนราชการ</t>
  </si>
  <si>
    <t>(คน)</t>
  </si>
  <si>
    <t>ที่มีผู้ครอง</t>
  </si>
  <si>
    <t>เลื่อนขั้น</t>
  </si>
  <si>
    <t>หมายเหตุ</t>
  </si>
  <si>
    <t>4%</t>
  </si>
  <si>
    <t>สสจ.พช</t>
  </si>
  <si>
    <t>ภาพรวม</t>
  </si>
  <si>
    <t>รพร.หล่มเก่า</t>
  </si>
  <si>
    <t>สสอ.ศรีเทพ</t>
  </si>
  <si>
    <t>ไม่ได้เลื่อน 1 ราย เพราะทำงานไม่ครบ 8 เดือน</t>
  </si>
  <si>
    <t>ไม่ได้เลื่อน 2 ราย เพราะทำงานไม่ครบ 8 เดือน</t>
  </si>
  <si>
    <t xml:space="preserve">เรื่อง ผลการพิจารณาเพิ่มค่าตอบแทนประจำปีของพนักงานราชการ ณ วันที่ 1 ตุลาคม 2565  </t>
  </si>
  <si>
    <t>ณ 1 ก.ย.65</t>
  </si>
  <si>
    <t>ณ 1 ต.ค.65</t>
  </si>
  <si>
    <t>สสอ.เขาค้อ</t>
  </si>
  <si>
    <t>เต็มขั้นสูง 20,210</t>
  </si>
  <si>
    <t>เต็มขั้นสูง 20,210 (1ราย)</t>
  </si>
  <si>
    <t>ครั้งที่  10/2565   วันที่  2 พฤศจิกายน  พ.ศ. 2565</t>
  </si>
  <si>
    <t>คงเหลือ 6.40 บาท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</si>
</sst>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D000000]0\ 0000\ 00000\ 00\ 0"/>
    <numFmt numFmtId="204" formatCode="_-* #,##0_-;\-* #,##0_-;_-* &quot;-&quot;??_-;_-@_-"/>
    <numFmt numFmtId="205" formatCode="[$-D01041E]d/yyyy;@"/>
    <numFmt numFmtId="206" formatCode="t0.0"/>
    <numFmt numFmtId="207" formatCode="[$-1000000]0\ 0000\ 00000\ 00\ 0"/>
    <numFmt numFmtId="208" formatCode="#,##0.0"/>
    <numFmt numFmtId="209" formatCode="t#,##0.0"/>
    <numFmt numFmtId="210" formatCode="0.0"/>
    <numFmt numFmtId="211" formatCode="t#,##0.000"/>
    <numFmt numFmtId="212" formatCode="t#,##0.00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_-* #,##0.0_-;\-* #,##0.0_-;_-* &quot;-&quot;??_-;_-@_-"/>
    <numFmt numFmtId="218" formatCode="#,##0_ ;\-#,##0\ "/>
    <numFmt numFmtId="219" formatCode="#,##0.000"/>
    <numFmt numFmtId="220" formatCode="#,##0.0000"/>
    <numFmt numFmtId="221" formatCode="0.000"/>
    <numFmt numFmtId="222" formatCode="0.0000"/>
    <numFmt numFmtId="223" formatCode="#,##0.00_ ;\-#,##0.00\ "/>
    <numFmt numFmtId="224" formatCode="#,##0.000_ ;\-#,##0.000\ "/>
    <numFmt numFmtId="225" formatCode="#,##0.0_ ;\-#,##0.0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Arial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Arial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Arial"/>
      <family val="2"/>
    </font>
    <font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center" vertical="center" shrinkToFit="1"/>
    </xf>
    <xf numFmtId="0" fontId="50" fillId="33" borderId="2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left" vertical="center"/>
    </xf>
    <xf numFmtId="3" fontId="5" fillId="33" borderId="20" xfId="0" applyNumberFormat="1" applyFont="1" applyFill="1" applyBorder="1" applyAlignment="1">
      <alignment horizontal="center" vertical="center"/>
    </xf>
    <xf numFmtId="4" fontId="5" fillId="33" borderId="20" xfId="33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20" xfId="33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5" fillId="33" borderId="11" xfId="33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Normal 3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_5%1-_5~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T33"/>
  <sheetViews>
    <sheetView tabSelected="1" view="pageBreakPreview" zoomScale="80" zoomScaleSheetLayoutView="80" zoomScalePageLayoutView="0" workbookViewId="0" topLeftCell="A1">
      <selection activeCell="J15" sqref="J15"/>
    </sheetView>
  </sheetViews>
  <sheetFormatPr defaultColWidth="9.140625" defaultRowHeight="15"/>
  <cols>
    <col min="1" max="1" width="5.00390625" style="14" customWidth="1"/>
    <col min="2" max="2" width="14.00390625" style="14" customWidth="1"/>
    <col min="3" max="3" width="9.421875" style="15" customWidth="1"/>
    <col min="4" max="4" width="16.28125" style="16" customWidth="1"/>
    <col min="5" max="5" width="14.421875" style="16" customWidth="1"/>
    <col min="6" max="6" width="15.7109375" style="16" customWidth="1"/>
    <col min="7" max="7" width="16.8515625" style="14" customWidth="1"/>
    <col min="8" max="16384" width="9.00390625" style="1" customWidth="1"/>
  </cols>
  <sheetData>
    <row r="1" spans="1:7" ht="24">
      <c r="A1" s="42" t="s">
        <v>16</v>
      </c>
      <c r="B1" s="42"/>
      <c r="C1" s="42"/>
      <c r="D1" s="42"/>
      <c r="E1" s="42"/>
      <c r="F1" s="42"/>
      <c r="G1" s="42"/>
    </row>
    <row r="2" spans="1:7" ht="24">
      <c r="A2" s="42" t="s">
        <v>43</v>
      </c>
      <c r="B2" s="42"/>
      <c r="C2" s="42"/>
      <c r="D2" s="42"/>
      <c r="E2" s="42"/>
      <c r="F2" s="42"/>
      <c r="G2" s="42"/>
    </row>
    <row r="3" spans="1:7" ht="24">
      <c r="A3" s="42" t="s">
        <v>17</v>
      </c>
      <c r="B3" s="42"/>
      <c r="C3" s="42"/>
      <c r="D3" s="42"/>
      <c r="E3" s="42"/>
      <c r="F3" s="42"/>
      <c r="G3" s="42"/>
    </row>
    <row r="4" spans="1:7" ht="24">
      <c r="A4" s="43" t="s">
        <v>37</v>
      </c>
      <c r="B4" s="43"/>
      <c r="C4" s="43"/>
      <c r="D4" s="43"/>
      <c r="E4" s="43"/>
      <c r="F4" s="43"/>
      <c r="G4" s="43"/>
    </row>
    <row r="5" spans="1:7" ht="24">
      <c r="A5" s="43" t="s">
        <v>18</v>
      </c>
      <c r="B5" s="43"/>
      <c r="C5" s="43"/>
      <c r="D5" s="43"/>
      <c r="E5" s="43"/>
      <c r="F5" s="43"/>
      <c r="G5" s="43"/>
    </row>
    <row r="6" spans="1:7" ht="24">
      <c r="A6" s="2" t="s">
        <v>19</v>
      </c>
      <c r="B6" s="3"/>
      <c r="C6" s="4" t="s">
        <v>20</v>
      </c>
      <c r="D6" s="3" t="s">
        <v>21</v>
      </c>
      <c r="E6" s="3" t="s">
        <v>22</v>
      </c>
      <c r="F6" s="3" t="s">
        <v>23</v>
      </c>
      <c r="G6" s="3"/>
    </row>
    <row r="7" spans="1:7" ht="24">
      <c r="A7" s="5" t="s">
        <v>24</v>
      </c>
      <c r="B7" s="6" t="s">
        <v>25</v>
      </c>
      <c r="C7" s="7" t="s">
        <v>26</v>
      </c>
      <c r="D7" s="6" t="s">
        <v>27</v>
      </c>
      <c r="E7" s="6" t="s">
        <v>28</v>
      </c>
      <c r="F7" s="6" t="s">
        <v>39</v>
      </c>
      <c r="G7" s="6" t="s">
        <v>29</v>
      </c>
    </row>
    <row r="8" spans="1:7" ht="24">
      <c r="A8" s="8" t="s">
        <v>0</v>
      </c>
      <c r="B8" s="9"/>
      <c r="C8" s="10"/>
      <c r="D8" s="11" t="s">
        <v>38</v>
      </c>
      <c r="E8" s="12" t="s">
        <v>30</v>
      </c>
      <c r="F8" s="13"/>
      <c r="G8" s="9"/>
    </row>
    <row r="9" spans="1:254" s="37" customFormat="1" ht="32.25" customHeight="1">
      <c r="A9" s="28">
        <v>1</v>
      </c>
      <c r="B9" s="29" t="s">
        <v>31</v>
      </c>
      <c r="C9" s="33">
        <v>30</v>
      </c>
      <c r="D9" s="36">
        <v>656700</v>
      </c>
      <c r="E9" s="34">
        <f>D9*4/100</f>
        <v>26268</v>
      </c>
      <c r="F9" s="33">
        <v>29050</v>
      </c>
      <c r="G9" s="3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s="37" customFormat="1" ht="32.25" customHeight="1">
      <c r="A10" s="28">
        <v>2</v>
      </c>
      <c r="B10" s="29" t="s">
        <v>15</v>
      </c>
      <c r="C10" s="33">
        <v>4</v>
      </c>
      <c r="D10" s="33">
        <v>87620</v>
      </c>
      <c r="E10" s="34">
        <f aca="true" t="shared" si="0" ref="E10:E27">D10*4/100</f>
        <v>3504.8</v>
      </c>
      <c r="F10" s="33">
        <v>3620</v>
      </c>
      <c r="G10" s="31" t="s">
        <v>35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s="37" customFormat="1" ht="32.25" customHeight="1">
      <c r="A11" s="28">
        <v>3</v>
      </c>
      <c r="B11" s="29" t="s">
        <v>4</v>
      </c>
      <c r="C11" s="33">
        <v>5</v>
      </c>
      <c r="D11" s="33">
        <v>102460</v>
      </c>
      <c r="E11" s="34">
        <f t="shared" si="0"/>
        <v>4098.4</v>
      </c>
      <c r="F11" s="33">
        <v>4460</v>
      </c>
      <c r="G11" s="39" t="s">
        <v>42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s="37" customFormat="1" ht="32.25" customHeight="1">
      <c r="A12" s="28">
        <v>4</v>
      </c>
      <c r="B12" s="29" t="s">
        <v>33</v>
      </c>
      <c r="C12" s="33">
        <v>5</v>
      </c>
      <c r="D12" s="33">
        <v>83530</v>
      </c>
      <c r="E12" s="34">
        <f t="shared" si="0"/>
        <v>3341.2</v>
      </c>
      <c r="F12" s="33">
        <v>3030</v>
      </c>
      <c r="G12" s="31" t="s">
        <v>36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s="37" customFormat="1" ht="32.25" customHeight="1">
      <c r="A13" s="28">
        <v>5</v>
      </c>
      <c r="B13" s="29" t="s">
        <v>1</v>
      </c>
      <c r="C13" s="33">
        <v>4</v>
      </c>
      <c r="D13" s="33">
        <v>85350</v>
      </c>
      <c r="E13" s="34">
        <f t="shared" si="0"/>
        <v>3414</v>
      </c>
      <c r="F13" s="33">
        <v>3660</v>
      </c>
      <c r="G13" s="31" t="s">
        <v>35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s="37" customFormat="1" ht="32.25" customHeight="1">
      <c r="A14" s="28">
        <v>6</v>
      </c>
      <c r="B14" s="29" t="s">
        <v>14</v>
      </c>
      <c r="C14" s="33">
        <v>2</v>
      </c>
      <c r="D14" s="33">
        <v>37850</v>
      </c>
      <c r="E14" s="34">
        <f t="shared" si="0"/>
        <v>1514</v>
      </c>
      <c r="F14" s="33">
        <v>1680</v>
      </c>
      <c r="G14" s="3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s="37" customFormat="1" ht="32.25" customHeight="1">
      <c r="A15" s="28">
        <v>7</v>
      </c>
      <c r="B15" s="29" t="s">
        <v>2</v>
      </c>
      <c r="C15" s="33">
        <v>4</v>
      </c>
      <c r="D15" s="33">
        <v>87360</v>
      </c>
      <c r="E15" s="34">
        <f t="shared" si="0"/>
        <v>3494.4</v>
      </c>
      <c r="F15" s="33">
        <v>3420</v>
      </c>
      <c r="G15" s="31" t="s">
        <v>35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s="37" customFormat="1" ht="32.25" customHeight="1">
      <c r="A16" s="28">
        <v>8</v>
      </c>
      <c r="B16" s="29" t="s">
        <v>3</v>
      </c>
      <c r="C16" s="33">
        <v>4</v>
      </c>
      <c r="D16" s="33">
        <v>77390</v>
      </c>
      <c r="E16" s="34">
        <f t="shared" si="0"/>
        <v>3095.6</v>
      </c>
      <c r="F16" s="33">
        <v>3270</v>
      </c>
      <c r="G16" s="31" t="s">
        <v>35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s="37" customFormat="1" ht="32.25" customHeight="1">
      <c r="A17" s="28">
        <v>9</v>
      </c>
      <c r="B17" s="29" t="s">
        <v>5</v>
      </c>
      <c r="C17" s="33">
        <v>2</v>
      </c>
      <c r="D17" s="33">
        <v>36000</v>
      </c>
      <c r="E17" s="34">
        <f t="shared" si="0"/>
        <v>1440</v>
      </c>
      <c r="F17" s="33">
        <v>1570</v>
      </c>
      <c r="G17" s="3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37" customFormat="1" ht="32.25" customHeight="1">
      <c r="A18" s="28">
        <v>10</v>
      </c>
      <c r="B18" s="29" t="s">
        <v>13</v>
      </c>
      <c r="C18" s="33">
        <v>3</v>
      </c>
      <c r="D18" s="33">
        <v>66380</v>
      </c>
      <c r="E18" s="34">
        <f t="shared" si="0"/>
        <v>2655.2</v>
      </c>
      <c r="F18" s="33">
        <v>2620</v>
      </c>
      <c r="G18" s="31" t="s">
        <v>35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37" customFormat="1" ht="32.25" customHeight="1">
      <c r="A19" s="28">
        <v>11</v>
      </c>
      <c r="B19" s="29" t="s">
        <v>6</v>
      </c>
      <c r="C19" s="33">
        <v>2</v>
      </c>
      <c r="D19" s="33">
        <v>38170</v>
      </c>
      <c r="E19" s="34">
        <f t="shared" si="0"/>
        <v>1526.8</v>
      </c>
      <c r="F19" s="33">
        <v>910</v>
      </c>
      <c r="G19" s="39" t="s">
        <v>42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37" customFormat="1" ht="32.25" customHeight="1">
      <c r="A20" s="28">
        <v>12</v>
      </c>
      <c r="B20" s="29" t="s">
        <v>12</v>
      </c>
      <c r="C20" s="33">
        <v>2</v>
      </c>
      <c r="D20" s="33">
        <v>37400</v>
      </c>
      <c r="E20" s="34">
        <f>D20*4/100</f>
        <v>1496</v>
      </c>
      <c r="F20" s="33">
        <v>1610</v>
      </c>
      <c r="G20" s="3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s="37" customFormat="1" ht="32.25" customHeight="1">
      <c r="A21" s="28">
        <v>13</v>
      </c>
      <c r="B21" s="29" t="s">
        <v>7</v>
      </c>
      <c r="C21" s="33">
        <v>1</v>
      </c>
      <c r="D21" s="33">
        <v>20170</v>
      </c>
      <c r="E21" s="34">
        <f t="shared" si="0"/>
        <v>806.8</v>
      </c>
      <c r="F21" s="33">
        <v>40</v>
      </c>
      <c r="G21" s="30" t="s">
        <v>41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spans="1:254" s="37" customFormat="1" ht="32.25" customHeight="1">
      <c r="A22" s="28">
        <v>14</v>
      </c>
      <c r="B22" s="29" t="s">
        <v>8</v>
      </c>
      <c r="C22" s="33">
        <v>1</v>
      </c>
      <c r="D22" s="33">
        <v>20170</v>
      </c>
      <c r="E22" s="34">
        <f t="shared" si="0"/>
        <v>806.8</v>
      </c>
      <c r="F22" s="33">
        <v>40</v>
      </c>
      <c r="G22" s="30" t="s">
        <v>41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</row>
    <row r="23" spans="1:254" s="37" customFormat="1" ht="32.25" customHeight="1">
      <c r="A23" s="28">
        <v>15</v>
      </c>
      <c r="B23" s="29" t="s">
        <v>34</v>
      </c>
      <c r="C23" s="33">
        <v>1</v>
      </c>
      <c r="D23" s="33">
        <v>14430</v>
      </c>
      <c r="E23" s="34">
        <f t="shared" si="0"/>
        <v>577.2</v>
      </c>
      <c r="F23" s="33">
        <v>640</v>
      </c>
      <c r="G23" s="30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s="37" customFormat="1" ht="32.25" customHeight="1">
      <c r="A24" s="28">
        <v>16</v>
      </c>
      <c r="B24" s="29" t="s">
        <v>9</v>
      </c>
      <c r="C24" s="33">
        <v>1</v>
      </c>
      <c r="D24" s="33">
        <v>20170</v>
      </c>
      <c r="E24" s="34">
        <f t="shared" si="0"/>
        <v>806.8</v>
      </c>
      <c r="F24" s="33">
        <v>40</v>
      </c>
      <c r="G24" s="30" t="s">
        <v>41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s="37" customFormat="1" ht="32.25" customHeight="1">
      <c r="A25" s="28">
        <v>17</v>
      </c>
      <c r="B25" s="29" t="s">
        <v>11</v>
      </c>
      <c r="C25" s="33">
        <v>1</v>
      </c>
      <c r="D25" s="33">
        <v>19520</v>
      </c>
      <c r="E25" s="34">
        <f t="shared" si="0"/>
        <v>780.8</v>
      </c>
      <c r="F25" s="33">
        <v>690</v>
      </c>
      <c r="G25" s="30" t="s">
        <v>41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s="37" customFormat="1" ht="32.25" customHeight="1">
      <c r="A26" s="28">
        <v>18</v>
      </c>
      <c r="B26" s="32" t="s">
        <v>10</v>
      </c>
      <c r="C26" s="35">
        <v>1</v>
      </c>
      <c r="D26" s="35">
        <v>20190</v>
      </c>
      <c r="E26" s="38">
        <f t="shared" si="0"/>
        <v>807.6</v>
      </c>
      <c r="F26" s="35">
        <v>20</v>
      </c>
      <c r="G26" s="30" t="s">
        <v>41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s="37" customFormat="1" ht="32.25" customHeight="1" thickBot="1">
      <c r="A27" s="28">
        <v>19</v>
      </c>
      <c r="B27" s="32" t="s">
        <v>40</v>
      </c>
      <c r="C27" s="35">
        <v>1</v>
      </c>
      <c r="D27" s="35">
        <v>13800</v>
      </c>
      <c r="E27" s="38">
        <f t="shared" si="0"/>
        <v>552</v>
      </c>
      <c r="F27" s="35">
        <v>610</v>
      </c>
      <c r="G27" s="4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s="37" customFormat="1" ht="32.25" customHeight="1" thickBot="1">
      <c r="A28" s="27"/>
      <c r="B28" s="18" t="s">
        <v>32</v>
      </c>
      <c r="C28" s="19">
        <f>SUM(C9:C27)</f>
        <v>74</v>
      </c>
      <c r="D28" s="19">
        <f>SUM(D9:D27)</f>
        <v>1524660</v>
      </c>
      <c r="E28" s="20">
        <f>SUM(E9:E27)</f>
        <v>60986.4</v>
      </c>
      <c r="F28" s="19">
        <f>SUM(F9:F27)</f>
        <v>60980</v>
      </c>
      <c r="G28" s="41" t="s">
        <v>44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ht="6" customHeight="1"/>
    <row r="30" spans="1:7" s="26" customFormat="1" ht="24">
      <c r="A30" s="22"/>
      <c r="B30" s="23"/>
      <c r="C30" s="24"/>
      <c r="D30" s="25"/>
      <c r="E30" s="25"/>
      <c r="F30" s="25"/>
      <c r="G30" s="22"/>
    </row>
    <row r="31" spans="1:7" s="26" customFormat="1" ht="24">
      <c r="A31" s="22"/>
      <c r="B31" s="23"/>
      <c r="C31" s="24"/>
      <c r="D31" s="25"/>
      <c r="E31" s="25"/>
      <c r="F31" s="25"/>
      <c r="G31" s="22"/>
    </row>
    <row r="33" ht="24">
      <c r="F33" s="21"/>
    </row>
  </sheetData>
  <sheetProtection/>
  <mergeCells count="5">
    <mergeCell ref="A1:G1"/>
    <mergeCell ref="A2:G2"/>
    <mergeCell ref="A3:G3"/>
    <mergeCell ref="A4:G4"/>
    <mergeCell ref="A5:G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SSJ-Morakot</cp:lastModifiedBy>
  <cp:lastPrinted>2022-10-27T06:54:06Z</cp:lastPrinted>
  <dcterms:created xsi:type="dcterms:W3CDTF">2013-02-27T07:43:06Z</dcterms:created>
  <dcterms:modified xsi:type="dcterms:W3CDTF">2022-10-31T03:33:52Z</dcterms:modified>
  <cp:category/>
  <cp:version/>
  <cp:contentType/>
  <cp:contentStatus/>
</cp:coreProperties>
</file>