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168" windowHeight="8160" tabRatio="744" firstSheet="2" activeTab="6"/>
  </bookViews>
  <sheets>
    <sheet name="Sheet1" sheetId="1" r:id="rId1"/>
    <sheet name="1.ขอย้ายตำแหน่งว่าง" sheetId="2" r:id="rId2"/>
    <sheet name="2.ขอโอน" sheetId="3" r:id="rId3"/>
    <sheet name="3.1ข้ามจังหวัด (ย้ายออก)" sheetId="4" r:id="rId4"/>
    <sheet name="3.2ข้ามจังหวัด (ย้ายเข้า)" sheetId="5" r:id="rId5"/>
    <sheet name="4.ตำแหน่งว่าง" sheetId="6" r:id="rId6"/>
    <sheet name="5.แพทย์ขอย้าย" sheetId="7" r:id="rId7"/>
  </sheets>
  <definedNames>
    <definedName name="_xlnm.Print_Area" localSheetId="5">'4.ตำแหน่งว่าง'!$A$1:$AB$19</definedName>
    <definedName name="_xlnm.Print_Titles" localSheetId="2">'2.ขอโอน'!$2:$5</definedName>
    <definedName name="_xlnm.Print_Titles" localSheetId="3">'3.1ข้ามจังหวัด (ย้ายออก)'!$3:$8</definedName>
    <definedName name="_xlnm.Print_Titles" localSheetId="5">'4.ตำแหน่งว่าง'!$5:$5</definedName>
  </definedNames>
  <calcPr fullCalcOnLoad="1"/>
</workbook>
</file>

<file path=xl/sharedStrings.xml><?xml version="1.0" encoding="utf-8"?>
<sst xmlns="http://schemas.openxmlformats.org/spreadsheetml/2006/main" count="522" uniqueCount="339">
  <si>
    <t>ชื่อ-สกุล</t>
  </si>
  <si>
    <t>สสจ.เพชรบูรณ์</t>
  </si>
  <si>
    <t xml:space="preserve">ระเบียบวาระการประชุมคณะกรรมการบริหารเครือข่ายสาธารณสุขระดับจังหวัด จังหวัดเพชรบูรณ์ (คบสจ.) </t>
  </si>
  <si>
    <t>ระเบียบวาระที่ 4 เรื่องเพื่อพิจารณา</t>
  </si>
  <si>
    <t>ส่วนราชการ</t>
  </si>
  <si>
    <t>ตำแหน่งเลขที่</t>
  </si>
  <si>
    <t>หน่วยงาน สำนักงานสาธารณสุขจังหวัดเพชรบูรณ์</t>
  </si>
  <si>
    <t>ลำ
ดับ</t>
  </si>
  <si>
    <t>พื้นที่</t>
  </si>
  <si>
    <t>จังหวัด</t>
  </si>
  <si>
    <t>อำเภอ</t>
  </si>
  <si>
    <t>สังกัด</t>
  </si>
  <si>
    <t>กลุ่มงาน</t>
  </si>
  <si>
    <t>งาน/ฝ่าย</t>
  </si>
  <si>
    <t>ชื่อทางการบริหาร</t>
  </si>
  <si>
    <t>ด้านความเชี่ยวชาญ</t>
  </si>
  <si>
    <t>สายงาน</t>
  </si>
  <si>
    <t>ประเภทสายงาน</t>
  </si>
  <si>
    <t>ระดับต้น</t>
  </si>
  <si>
    <t>ระดับปลาย</t>
  </si>
  <si>
    <t xml:space="preserve">เงื่อนไขที่ขอใช้ </t>
  </si>
  <si>
    <t>รายละเอียดเพื่อประกอบ
การพิจารณา</t>
  </si>
  <si>
    <t>ค่าตอบแทนเฉลี่ย 
ตน.เดิม</t>
  </si>
  <si>
    <t>ค่าตอบแทนเฉลี่ย 
ตน.ใหม่</t>
  </si>
  <si>
    <t>คงเหลือ</t>
  </si>
  <si>
    <t>กรอบ
80%</t>
  </si>
  <si>
    <t>กรอบ
100%</t>
  </si>
  <si>
    <t>ปฏิบัติ
งานจริง</t>
  </si>
  <si>
    <t>ขาด/เกิน
80%</t>
  </si>
  <si>
    <t>ขาด/เกิน
100%</t>
  </si>
  <si>
    <t>ร้อยละขาด/เกิน
100%</t>
  </si>
  <si>
    <t>ผลการพิจารณา</t>
  </si>
  <si>
    <t>เพชรบูรณ์</t>
  </si>
  <si>
    <t>รพช.</t>
  </si>
  <si>
    <t>วิชาการ</t>
  </si>
  <si>
    <t>ปฏิบัติการ</t>
  </si>
  <si>
    <t>ชำนาญการ</t>
  </si>
  <si>
    <t>ด้านบริการทางวิชาการ</t>
  </si>
  <si>
    <t>บึงสามพัน</t>
  </si>
  <si>
    <t>กง.การพยาบาล</t>
  </si>
  <si>
    <t>ด้านการพยาบาล</t>
  </si>
  <si>
    <t>พยาบาลวิชาชีพ</t>
  </si>
  <si>
    <t>รพ.หนองไผ่</t>
  </si>
  <si>
    <t>หล่มเก่า</t>
  </si>
  <si>
    <t>รพร.</t>
  </si>
  <si>
    <t>หนองไผ่</t>
  </si>
  <si>
    <t>รพ.สต.</t>
  </si>
  <si>
    <t>กง.เวชปฏิบัติครอบครัว</t>
  </si>
  <si>
    <t>ประเภท</t>
  </si>
  <si>
    <t>เหตุผล</t>
  </si>
  <si>
    <t>ลำดับที่</t>
  </si>
  <si>
    <t>ผลการ
พิจารณา</t>
  </si>
  <si>
    <t>ตำแหน่งและส่วนราชการเดิม
(ตาม จ.18)</t>
  </si>
  <si>
    <t>บัญชีรายละเอียดการขอใช้ตำแหน่งว่าง</t>
  </si>
  <si>
    <t>กง.เทคนิคการแพทย์</t>
  </si>
  <si>
    <t>งานการพยาบาล
ผู้ป่วยใน</t>
  </si>
  <si>
    <t>(ด้านการพยาบาล)</t>
  </si>
  <si>
    <t>งานการพยาบาลผู้ป่วยอุบัติเหตุฉุกเฉินและนิติเวช</t>
  </si>
  <si>
    <t>นักวิชาการสาธารณสุข</t>
  </si>
  <si>
    <t>กง.บริการด้านปฐมภูมิและองค์รวม</t>
  </si>
  <si>
    <t>นักเทคนิคการแพทย์</t>
  </si>
  <si>
    <t>รพ.หล่มสัก</t>
  </si>
  <si>
    <t>รพ.วิเชียรบุรี</t>
  </si>
  <si>
    <t>รพ.บึงสามพัน</t>
  </si>
  <si>
    <t>เพื่อรับย้าย</t>
  </si>
  <si>
    <r>
      <t>บัญชีรายละเอียดข้าราชการ</t>
    </r>
    <r>
      <rPr>
        <b/>
        <sz val="16"/>
        <color indexed="8"/>
        <rFont val="TH SarabunPSK"/>
        <family val="2"/>
      </rPr>
      <t>ขอโอน</t>
    </r>
  </si>
  <si>
    <t>ส่วนราชการที่ขอโอน</t>
  </si>
  <si>
    <t>กลุ่มงานบริหารทั่วไป</t>
  </si>
  <si>
    <r>
      <t>บัญชีรายละเอียดข้าราชการ</t>
    </r>
    <r>
      <rPr>
        <b/>
        <sz val="16"/>
        <color indexed="8"/>
        <rFont val="TH SarabunPSK"/>
        <family val="2"/>
      </rPr>
      <t>ขอย้ายไปดำรงตำแหน่งที่ว่าง</t>
    </r>
  </si>
  <si>
    <t>ตำแหน่งและส่วนราชการ
ที่ขอย้าย</t>
  </si>
  <si>
    <t>ครั้งที่ 2/2566 วันที่ 28 กุมภาพันธ์ 2566</t>
  </si>
  <si>
    <t>บัญชีรายละเอียดพิจารณาข้าราชการที่มีความประสงค์ขอย้าย/ไปปฏิบัติราชการ ข้ามจังหวัด (ย้ายออก)</t>
  </si>
  <si>
    <t>พื้นที่เดิม</t>
  </si>
  <si>
    <t>ระยะเวลา</t>
  </si>
  <si>
    <t>จำนวน</t>
  </si>
  <si>
    <t>เหตุผล/เงื่อนไข</t>
  </si>
  <si>
    <t>ลำดับ</t>
  </si>
  <si>
    <t>ตำแหน่งและ</t>
  </si>
  <si>
    <t>การปฏิบัติ</t>
  </si>
  <si>
    <t>อัตรา</t>
  </si>
  <si>
    <t>ผลการ</t>
  </si>
  <si>
    <t>ที่</t>
  </si>
  <si>
    <t>ส่วนราชการเดิม</t>
  </si>
  <si>
    <t xml:space="preserve">งานในส่วน </t>
  </si>
  <si>
    <t>กำลังเดิม</t>
  </si>
  <si>
    <t>พิจารณา</t>
  </si>
  <si>
    <t>(ปัจจุบัน จ.18)</t>
  </si>
  <si>
    <t>ราชการ</t>
  </si>
  <si>
    <t>ขรก./ลจ</t>
  </si>
  <si>
    <t>ปัจจุบัน(ปี)</t>
  </si>
  <si>
    <t>พยาบาลวิชาชีพปฏิบัติการ</t>
  </si>
  <si>
    <t>ปกติ</t>
  </si>
  <si>
    <t>นางสาววรัญญา  ผิวผ่อง</t>
  </si>
  <si>
    <t>พยาบาลวิชาชีพชำนาญการ</t>
  </si>
  <si>
    <t>เพื่อกลับภูมิลำเนา</t>
  </si>
  <si>
    <t>นางรุจิรา  จิตระกูล</t>
  </si>
  <si>
    <t>ขอคงเลขที่ตำแหน่งไว้ที่ส่วนราชการเดิม</t>
  </si>
  <si>
    <t>กลุ่มงานบริการด้านปฐมภูมิและองค์รวม</t>
  </si>
  <si>
    <t>นางกิตติยา  อุกฤษฎ์มโนรถ</t>
  </si>
  <si>
    <t>นักวิชาการสาธารณสุขปฏิบัติการ</t>
  </si>
  <si>
    <t>เพื่อดูแลบุตร</t>
  </si>
  <si>
    <t>กลุ่มงานส่งเสริมป้องกันควบคุมโรค</t>
  </si>
  <si>
    <t>ภารกิจสนับสนุนการดำเนินงานเขตสุขภาพ</t>
  </si>
  <si>
    <t>รพ.สต.พุเตย ต.พุเตย</t>
  </si>
  <si>
    <t>สสจ.นครสวรรค์</t>
  </si>
  <si>
    <t>สสอ.วิเชียรบุรี</t>
  </si>
  <si>
    <t>ทุรกันดาร</t>
  </si>
  <si>
    <t>วงศ์ยั่งยืนกุล</t>
  </si>
  <si>
    <t>สสอ.เขาค้อ</t>
  </si>
  <si>
    <t>นางสาวชุติมณฑน์  รอดนิล</t>
  </si>
  <si>
    <t>เจ้าพนักงานสาธารณสุขปฏิบัติงาน</t>
  </si>
  <si>
    <t>เพื่อกลับภูมิลำเนา และดูแลบิดามารดา</t>
  </si>
  <si>
    <t>สสอ.ศรีเทพ</t>
  </si>
  <si>
    <t>เพื่อติดตามคู่สมรส</t>
  </si>
  <si>
    <t>กลุ่มงานเวชปฏิบัติครอบครัว</t>
  </si>
  <si>
    <t>นักวิชาการสาธารณสุขชำนาญการ</t>
  </si>
  <si>
    <t>(ด้านบริการทางวิชาการ)</t>
  </si>
  <si>
    <t>นางสาวนุจิฬาภรณ์  ศิริไมย</t>
  </si>
  <si>
    <t>กลุ่มงานเภสัชกรรมและคุ้มครองผู้บริโภค</t>
  </si>
  <si>
    <t>นางรุ่งนภา  สวัสดิ์รักษ์</t>
  </si>
  <si>
    <t>เพื่อดูแลบิดามารดา</t>
  </si>
  <si>
    <t>บัญชีรายละเอียดพิจารณาข้าราชการที่มีความประสงค์ขอย้าย/ไปปฏิบัติราชการ ข้ามจังหวัด (ย้ายเข้า)</t>
  </si>
  <si>
    <t>ที่ขอย้าย/ปฏิบัติราชการ</t>
  </si>
  <si>
    <t>หมายเหตุ</t>
  </si>
  <si>
    <t>เพื่อดูแลมารดา</t>
  </si>
  <si>
    <t>นายสรเพชร  เนตรผา</t>
  </si>
  <si>
    <t>พยาบาลวิชาชีพชำนาญการ (ด้านการพยาบาล)</t>
  </si>
  <si>
    <t>ตำแหน่งเลขที่ 104383</t>
  </si>
  <si>
    <t>กลุ่มงานการพยาบาล รพ.วังโป่ง</t>
  </si>
  <si>
    <t>ตำแหน่งเลขที่ 105116</t>
  </si>
  <si>
    <t>งานการพยาบาลผู้คลอด</t>
  </si>
  <si>
    <t>กลุ่มงานการพยาบาล รพ.เขาค้อ</t>
  </si>
  <si>
    <t>เพื่อโอกาสของการพัฒนาศักยภาพ</t>
  </si>
  <si>
    <t>ของตนเอง และประสบการณ์จากการ</t>
  </si>
  <si>
    <t>ทำงาน</t>
  </si>
  <si>
    <t>นางพรรณิการ์  หาพุทธา</t>
  </si>
  <si>
    <t>ตำแหน่งเลขที่ 174408</t>
  </si>
  <si>
    <t>รพ.สต.บ่อรัง ต.บ่อรัง</t>
  </si>
  <si>
    <t>เจ้าพนักงานสาธารณสุขชำนาญงาน</t>
  </si>
  <si>
    <t>ตำแหน่งเลขที่ 159002</t>
  </si>
  <si>
    <t>รพ.สต.ตะเบาะ ต.ตะเบาะ</t>
  </si>
  <si>
    <t>เพื่อย้ายมาดำรงตำแหน่งในสังกัด</t>
  </si>
  <si>
    <t>สสอ.เมืองเพชรบูรณ์</t>
  </si>
  <si>
    <t>(ปฏิบัติงานจริงที่ สสอ.เมืองเพชรบูรณ์)</t>
  </si>
  <si>
    <t>นางสาวประไพจิตร  อุดทา</t>
  </si>
  <si>
    <t>เจ้าพนักงานทันตสาธารณสุขชำนาญงาน</t>
  </si>
  <si>
    <t>ตำแหน่งเลขที่ 2900</t>
  </si>
  <si>
    <t>กลุ่มงานทันตกรรม ภารกิจด้านวิชาการและการแพทย์</t>
  </si>
  <si>
    <t>รพ.เลิดสิน กรมการแพทย์</t>
  </si>
  <si>
    <t>ตำแหน่งเลขที่ 252449</t>
  </si>
  <si>
    <t>รพ.สต.น้ำเฮี้ย ต.น้ำเฮี้ย</t>
  </si>
  <si>
    <t>สสอ.หล่มสัก</t>
  </si>
  <si>
    <t>นางรัตนาภรณ์  กล้ารบ</t>
  </si>
  <si>
    <t>ตำแหน่งเลขที่ 2433</t>
  </si>
  <si>
    <t>รพ.ราชวิถี กรมการแพทย์</t>
  </si>
  <si>
    <t>ตำแหน่งเลขที่ 104346</t>
  </si>
  <si>
    <t>รพ.สต.บ้านบง ต.นาป่า</t>
  </si>
  <si>
    <t>นางสาวกิ่งฟ้า  กิ่งกันยา</t>
  </si>
  <si>
    <t>เจ้าพนักงานธุรการชำนาญงาน</t>
  </si>
  <si>
    <t>ตำแหน่งเลขที่ 39-2-01-4101-001</t>
  </si>
  <si>
    <t>เทศบาลตำบลหล่มเก่า</t>
  </si>
  <si>
    <t>ฝ่ายบริหารงานทั่วไป สำนักปลัดเทศบาล</t>
  </si>
  <si>
    <t>ตำแหน่งเลขที่ 104851</t>
  </si>
  <si>
    <t>เพื่อหาความรู้และประสบการณ์ใหม่ๆ</t>
  </si>
  <si>
    <t>นางสาวธิติมา  กิ่งกระโทก</t>
  </si>
  <si>
    <t>ตำแหน่งเลขที่ 159</t>
  </si>
  <si>
    <t>สังกัดกลุ่มงานพัฒนากำลังคน กองวิชาการและแผนงาน</t>
  </si>
  <si>
    <t>กรมการแพทย์แผนไทยและการแพทย์ทางเลือก</t>
  </si>
  <si>
    <t>กระทรวงสาธารณสุข</t>
  </si>
  <si>
    <t>กลุ่มงานการพยาบาลผู้ป่วยนอก ภารกิจด้านการพยาบาล</t>
  </si>
  <si>
    <t>ตำแหน่งเลขที่ 174442</t>
  </si>
  <si>
    <t>กลุ่มงานควบคุมโรคติดต่อ</t>
  </si>
  <si>
    <t>เพื่อเก็บเกี่ยวประสบการณ์ชีวิตในการทำงาน</t>
  </si>
  <si>
    <t>และจะนำความรู้ที่สั่งสมเพื่อมาใช้พัฒนา</t>
  </si>
  <si>
    <t>งานด้านสาธารณสุข ณ จังหวัดเพชรบูรณ์</t>
  </si>
  <si>
    <t>นางสาวสมฤดี  บัวบาง</t>
  </si>
  <si>
    <t>ตำแหน่งและส่วนราชการเดิม</t>
  </si>
  <si>
    <t>พยาบาลวิชาชีพชำนาญการ (ด้านการพยาบาลทั่วไป)</t>
  </si>
  <si>
    <t>ตำแหน่งเลขที่ รพก 442</t>
  </si>
  <si>
    <t>ฝ่ายการพยาบาล กลุ่มภารกิจด้านการพยาบาล</t>
  </si>
  <si>
    <t>โรงพยาบาลกลาง สำนักการแพทย์</t>
  </si>
  <si>
    <t>กรุงเทพมหานคร</t>
  </si>
  <si>
    <t>ตำแหน่งเลขที่ 72079</t>
  </si>
  <si>
    <t>รพ.สต.นางั่ว ต.นางั่ว</t>
  </si>
  <si>
    <t>นางสาวสุภารัตน์  บุญแท่ง</t>
  </si>
  <si>
    <t>ตำแหน่งเลขที่ 39-3-01-3601-001</t>
  </si>
  <si>
    <t>องค์การบริหารส่วนตำบลวังโบสถ์</t>
  </si>
  <si>
    <t>อ.หนองไผ่</t>
  </si>
  <si>
    <t>ตำแหน่งเลขที่ 105336</t>
  </si>
  <si>
    <t>รพ.สต.วังมล ต.ท่าอิบุญ</t>
  </si>
  <si>
    <t xml:space="preserve">เรื่องที่ 3 ข้าราชการขอย้าย/ปฏิบัติราชการ ข้ามจังหวัด </t>
  </si>
  <si>
    <t>3.1 ข้าราชการขอย้าย/ปฏิบัติราชการ ข้ามจังหวัด (ย้ายออก)</t>
  </si>
  <si>
    <t>บ้านโภชน์
ต.บ้านโภชน์</t>
  </si>
  <si>
    <t>กง.ส่งเสริมป้องกันควบคุมโรค</t>
  </si>
  <si>
    <t>ซับบอน
ต.กันจุ</t>
  </si>
  <si>
    <t>ศรีเทพ</t>
  </si>
  <si>
    <t>หล่มสัก</t>
  </si>
  <si>
    <t>(1) เพื่อรับย้าย
(2) เพื่อรับย้าย นางดวงเนตร ชมภู ตำแหน่ง
นักเทคนิคการแพทย์ปฏิบัติการ รพ.วิเชียรบุรี
ซึ่งปฏิบัติงานจริงที่ รพ.ศรีเทพ</t>
  </si>
  <si>
    <t>(1) เพื่อรับย้ายเปลี่ยนสายงาน
(2) เพื่อรับย้าย นางสาวณรัชช์อร บุญมี ตำแหน่ง
นักวิชาการสาธารณสุขปฏิบัติการ รพ.บึงสามพัน
ซึ่งมีวุฒิปริญญาวิทยาศาสตรบัณฑิต สาขาวิขา
เทคนิคการแพทย์</t>
  </si>
  <si>
    <t>(ข้อมูล ณ วันที่ 23 กุมภาพันธ์ 2566)</t>
  </si>
  <si>
    <t>เพื่อย้ายกลับภูมิลำเนา และดูแลบิดามารดา</t>
  </si>
  <si>
    <t>ส่วนราชการที่ขอย้าย</t>
  </si>
  <si>
    <t>เพื่อกลับภูมิลำเนา ดูแลบิดามารดา และบุตร</t>
  </si>
  <si>
    <t>ขอทดแทน</t>
  </si>
  <si>
    <t>นางสาวธิวาพร  ปานคล้าม</t>
  </si>
  <si>
    <t>กลุ่มงานพัฒนาวิชาการและคุณภาพบริการ</t>
  </si>
  <si>
    <t>สสอ.วังโป่ง</t>
  </si>
  <si>
    <t>4 ปี</t>
  </si>
  <si>
    <t>สสจ.ชัยนาท</t>
  </si>
  <si>
    <t>ว่าที่ ร.ต.หญิง  ศุภลักษณ์</t>
  </si>
  <si>
    <t>รพ.สต.เสลี่ยงแห้ง ต.หนองแม่นา</t>
  </si>
  <si>
    <t>เพื่อดูแลครอบครัว โดยขอย้ายไปใช้เลขว่างของ</t>
  </si>
  <si>
    <t>หน่วยงานปลายทาง</t>
  </si>
  <si>
    <t>นางรัชนี  ย่างวินิจฉัย</t>
  </si>
  <si>
    <t>รพ.สต.เข็กน้อย ต.เข็กน้อย</t>
  </si>
  <si>
    <t>สสจ.แพร่</t>
  </si>
  <si>
    <t>เพื่อติดตามคู่สมรส และดูแลครอบครัว</t>
  </si>
  <si>
    <t>สสอ.เชียงคำ  จ.พะเยา</t>
  </si>
  <si>
    <t>รพ.นาน้อย  สสจ.น่าน</t>
  </si>
  <si>
    <t>นางสาวณัฐธิดา  เหล่ากาวี</t>
  </si>
  <si>
    <t>งานการพยาบาลผู้ป่วยใน</t>
  </si>
  <si>
    <t>รพ.สูงเม่น  สสจ.แพร่</t>
  </si>
  <si>
    <t>เพื่อดูแลบิดามารดา ซึ่งมีโรคประจำตัว</t>
  </si>
  <si>
    <t>กลุ่มงานการพยาบาล รพ.น้ำหนาว</t>
  </si>
  <si>
    <t>7 ปี</t>
  </si>
  <si>
    <t>รพ.มะการักษ์  สสจ.กาญจนบุรี</t>
  </si>
  <si>
    <t>โดยขอย้ายไปใช้ตำแหน่งว่าง เลขที่ 147822</t>
  </si>
  <si>
    <t>เพื่อติดตามคู่สมรส และสร้างครอบครัว</t>
  </si>
  <si>
    <t>เพื่อกลับภูมิลำเนาของคู่สมรส</t>
  </si>
  <si>
    <t>ดูแลบิดา มารดาของคู่สมรส และดูแลครอบครัว</t>
  </si>
  <si>
    <t>รพ.สต.สันติธรรม ต.ประดู่งาม</t>
  </si>
  <si>
    <t>สสอ.ตาคลี  จ.นครสวรรค์</t>
  </si>
  <si>
    <t>นางสาวอมรรัตน์  วงศ์นวน</t>
  </si>
  <si>
    <t>กลุ่มงานบริหารสาธารณสุข</t>
  </si>
  <si>
    <t>รพ.สต.เขาแม่แก่ ต.ลาดแค</t>
  </si>
  <si>
    <t>สสอ.ชนแดน</t>
  </si>
  <si>
    <t>สสจ.ลำพูน</t>
  </si>
  <si>
    <t>เพื่อเพิ่มพูนประสบการณ์</t>
  </si>
  <si>
    <t>งานพัฒนาระบบบริการปฐมภูมิและสนับสนุน</t>
  </si>
  <si>
    <t>เครือข่าย กลุ่มงานเวชกรรมสังคม</t>
  </si>
  <si>
    <t>รพ.สต.นาจาน ต.ปากตม</t>
  </si>
  <si>
    <t>สสอ.เชียงคาน จ.เลย</t>
  </si>
  <si>
    <t>ให้ไปปฏิบัติราชการ</t>
  </si>
  <si>
    <t>3 ปี 7 เดือน</t>
  </si>
  <si>
    <t>(อายุราชการ</t>
  </si>
  <si>
    <t>25 ปี)</t>
  </si>
  <si>
    <t>6 ปี 4 เดือน</t>
  </si>
  <si>
    <t>2 ปี 2 เดือน</t>
  </si>
  <si>
    <t>4 ปี 3 เดือน</t>
  </si>
  <si>
    <t>2 ปี 7 เดือน</t>
  </si>
  <si>
    <t>6 ปี 9 เดือน</t>
  </si>
  <si>
    <t>กลุ่มงานการพยาบาล รพ.บึงสามพัน</t>
  </si>
  <si>
    <t>20 ปี</t>
  </si>
  <si>
    <t>รพ.โกรกพระ  สสจ.นครสวรรค์</t>
  </si>
  <si>
    <t>นางสาวนันทพร  ชัยวีระ</t>
  </si>
  <si>
    <t>สอน.เฉลิมพระเกียรติ 60 พรรษา นวมินทราชินี</t>
  </si>
  <si>
    <t>จ.เพชรบูรณ์ สสอ.หล่มสัก</t>
  </si>
  <si>
    <t>4 ปี 5 เดือน</t>
  </si>
  <si>
    <t>รพ.สมเด็จพระพุทธเลิศหล้า</t>
  </si>
  <si>
    <t>สสจ.สมุทรสงคราม</t>
  </si>
  <si>
    <t>เพื่อเพิ่มพูนประสบการณ์ในการปฏิบัติงาน</t>
  </si>
  <si>
    <t>โดยขอย้ายไปใช้ตำแหน่งว่าง เลขที่ 43347</t>
  </si>
  <si>
    <t xml:space="preserve"> 59/2</t>
  </si>
  <si>
    <t xml:space="preserve"> 37/4</t>
  </si>
  <si>
    <t xml:space="preserve"> 3/1</t>
  </si>
  <si>
    <t xml:space="preserve"> 154/11</t>
  </si>
  <si>
    <t>3.2 ข้าราชการขอย้าย/ปฏิบัติราชการ ข้ามจังหวัด (ย้ายเข้า)</t>
  </si>
  <si>
    <t>นางสุนีย์  หยอยสระ</t>
  </si>
  <si>
    <t>นักวิชาการเงินและบัญชีปฏิบัติการ</t>
  </si>
  <si>
    <t>รพ.พิชัย  สสจ.อุตรดิตถ์</t>
  </si>
  <si>
    <t>เงื่อนไข  ปฏิบัติราชการ</t>
  </si>
  <si>
    <t>นายธีระพัฒน์  ปรีชาเวชสกุล</t>
  </si>
  <si>
    <t>เภสัชกรปฏิบัติการ</t>
  </si>
  <si>
    <t>รพ.บางเสาธง สสจ.สมุทรปราการ</t>
  </si>
  <si>
    <t>นางญาตา  แก่นเผือก</t>
  </si>
  <si>
    <t>รพ.สต.บ้านเขาหิน ต.บ่อวิน</t>
  </si>
  <si>
    <t>สสอ.ศรีราชา จ.ชลบุรี</t>
  </si>
  <si>
    <t>รพ.สต.น้ำร้อน ต.น้ำร้อน</t>
  </si>
  <si>
    <t>นางรัชนก  ศรีเงินยวง</t>
  </si>
  <si>
    <t>กลุ่มงานพัฒนาคุณภาพบริการและมาตรฐาน</t>
  </si>
  <si>
    <t>รพ.พิจิตร</t>
  </si>
  <si>
    <t>กลุ่มงานพัฒนายุทธศาสตร์สาธารณสุข</t>
  </si>
  <si>
    <t>เงื่อนไข  ย้ายเลขว่าง</t>
  </si>
  <si>
    <t>เรื่องที่ 1 ข้าราชการขอย้ายไปดำรงตำแหน่งที่ว่าง</t>
  </si>
  <si>
    <t>เรื่องที่ 2 ข้าราชการขอโอน</t>
  </si>
  <si>
    <t>เรื่องที่ 4 การขอใช้ตำแหน่งว่าง</t>
  </si>
  <si>
    <t xml:space="preserve"> ไม่มีตำแหน่งว่างรับย้าย</t>
  </si>
  <si>
    <t>เพื่อบรรจุ
ผู้สอบแข่งขัน</t>
  </si>
  <si>
    <t>ลำดับ
ที่</t>
  </si>
  <si>
    <t>ตำแหน่ง/สังกัด</t>
  </si>
  <si>
    <t>จำนวน
อัตรากำลัง
เดิม</t>
  </si>
  <si>
    <t>ขอไปปฏิบัติราชการที่</t>
  </si>
  <si>
    <t>พื้นที่ใหม่</t>
  </si>
  <si>
    <t>จำนวน
อัตรากำลัง
ใหม่</t>
  </si>
  <si>
    <t>งานในส่วน</t>
  </si>
  <si>
    <t>ปัจจุบัน (ปี)</t>
  </si>
  <si>
    <t>รพร.หล่มเก่า</t>
  </si>
  <si>
    <t>14</t>
  </si>
  <si>
    <t>กลุ่มงานการแพทย์</t>
  </si>
  <si>
    <t>เรื่องที่ 5 ข้าราชการขอไปปฏิบัติราชการภายในจังหวัด (เฉพาะตำแหน่งนายแพทย์)</t>
  </si>
  <si>
    <t>บัญชีรายละเอียดพิจารณาข้าราชการขอไปปฏิบัติราชการภายในจังหวัด (เฉพาะตำแหน่งนายแพทย์)</t>
  </si>
  <si>
    <t>นางสาวสุนันทพร  ใฝ่ฝัน</t>
  </si>
  <si>
    <t>นายแพทย์ชำนาญการ (ด้านเวชกรรม)</t>
  </si>
  <si>
    <t>11 ปี 9 เดือน</t>
  </si>
  <si>
    <t>31</t>
  </si>
  <si>
    <t>เพื่อกลับภูมิลำเนา และดูแลบุพการี</t>
  </si>
  <si>
    <t>เพือบรรจุผู้ได้รับคัดเลือก</t>
  </si>
  <si>
    <t>(1) เพื่อบรรจุผู้ได้รับคัดเลือก
(2) ขอตัดตำแหน่งไปไว้ที่ งานการพยาบาลผู้ป่วยใน
กลุ่มงานการพยาบาล รพ.หล่มสัก</t>
  </si>
  <si>
    <t>นางสาวพิริสรา  ทองกลีบ</t>
  </si>
  <si>
    <t>นายแพทย์ปฏิบัติการ</t>
  </si>
  <si>
    <t>รพ.วังโป่ง</t>
  </si>
  <si>
    <t>(ปฏิบัติงานจริงที่ รพ.หนองไผ่)</t>
  </si>
  <si>
    <t>1 ปี 9 เดือน</t>
  </si>
  <si>
    <t>8</t>
  </si>
  <si>
    <t>เพื่อหาประสบการณ์ในการทำงาน</t>
  </si>
  <si>
    <t>นายอาทิตย์  โสรถาวร</t>
  </si>
  <si>
    <t>รพ.น้ำหนาว</t>
  </si>
  <si>
    <t>9 เดือน</t>
  </si>
  <si>
    <t>9 ปี 7 เดือน)</t>
  </si>
  <si>
    <t xml:space="preserve">รพ.ห้วยทับทัน </t>
  </si>
  <si>
    <t>สสจ.ศรีสะเกษ</t>
  </si>
  <si>
    <t xml:space="preserve">          เรื่องที่ 1  ข้าราชการขอย้ายไปดำรงตำแหน่งที่ว่าง  </t>
  </si>
  <si>
    <t xml:space="preserve">          เรื่องที่ 2  ข้าราชการขอโอน</t>
  </si>
  <si>
    <t xml:space="preserve">          เรื่องที่ 3  ข้าราชการขอย้าย/ปฏิบัติราชการ ข้ามจังหวัด </t>
  </si>
  <si>
    <t xml:space="preserve">                      3.1 ข้าราชการขอย้าย/ปฏิบัติราชการ ข้ามจังหวัด (ย้ายออก)</t>
  </si>
  <si>
    <t xml:space="preserve">                      3.2 ข้าราชการขอย้าย/ปฏิบัติราชการ ข้ามจังหวัด (ย้ายเข้า)</t>
  </si>
  <si>
    <t xml:space="preserve">          เรื่องที่ 4  การขอใช้ตำแหน่งว่าง</t>
  </si>
  <si>
    <t xml:space="preserve">          เรื่องที่ 5  ข้าราชการขอไปปฏิบัติราชการภายในจังหวัด (เฉพาะตำแหน่งนายแพทย์)</t>
  </si>
  <si>
    <t>อนุมัติ</t>
  </si>
  <si>
    <t>สสอ.เมืองเพชรบูรณ์ รพ.สต.ตะเบาะ</t>
  </si>
  <si>
    <t>สสอ.เมืองเพชรบุรณ์</t>
  </si>
  <si>
    <t>แจ้งกลับต้นสังกัด</t>
  </si>
  <si>
    <t>รับ</t>
  </si>
  <si>
    <t>ไม่อนุมัติ</t>
  </si>
  <si>
    <t>ตัดตำแหน่ง</t>
  </si>
  <si>
    <t>ไปใช้เลขว่าง</t>
  </si>
  <si>
    <t>ตัดเลขตำแหน่ง</t>
  </si>
  <si>
    <t>ถ้ามีเลขว่าง</t>
  </si>
  <si>
    <t>ช่วยราชการ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</si>
</sst>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dd\ ดดด\ yyyy"/>
    <numFmt numFmtId="200" formatCode="_(* #,##0_);_(* \(#,##0\);_(* &quot;-&quot;??_);_(@_)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D00041E]0"/>
  </numFmts>
  <fonts count="64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9"/>
      <color indexed="12"/>
      <name val="Arial"/>
      <family val="2"/>
    </font>
    <font>
      <b/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28"/>
      <name val="TH SarabunPSK"/>
      <family val="2"/>
    </font>
    <font>
      <b/>
      <u val="single"/>
      <sz val="16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name val="Tahoma"/>
      <family val="2"/>
    </font>
    <font>
      <sz val="18"/>
      <color indexed="8"/>
      <name val="Tahoma"/>
      <family val="2"/>
    </font>
    <font>
      <b/>
      <sz val="18"/>
      <color indexed="8"/>
      <name val="Tahoma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b/>
      <sz val="28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u val="single"/>
      <sz val="16"/>
      <color theme="1"/>
      <name val="TH SarabunPSK"/>
      <family val="2"/>
    </font>
    <font>
      <b/>
      <sz val="2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9" fontId="0" fillId="0" borderId="0" applyFont="0" applyFill="0" applyBorder="0" applyAlignment="0" applyProtection="0"/>
    <xf numFmtId="0" fontId="41" fillId="21" borderId="0" applyNumberFormat="0" applyBorder="0" applyAlignment="0" applyProtection="0"/>
    <xf numFmtId="0" fontId="42" fillId="22" borderId="3" applyNumberFormat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4" borderId="4" applyNumberFormat="0" applyAlignment="0" applyProtection="0"/>
    <xf numFmtId="0" fontId="49" fillId="25" borderId="0" applyNumberFormat="0" applyBorder="0" applyAlignment="0" applyProtection="0"/>
    <xf numFmtId="0" fontId="50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5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54" fillId="0" borderId="17" xfId="0" applyFont="1" applyBorder="1" applyAlignment="1">
      <alignment horizontal="center" vertical="center"/>
    </xf>
    <xf numFmtId="0" fontId="54" fillId="0" borderId="16" xfId="0" applyFont="1" applyBorder="1" applyAlignment="1">
      <alignment horizontal="right" vertical="center"/>
    </xf>
    <xf numFmtId="0" fontId="59" fillId="0" borderId="18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9" fillId="0" borderId="13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62" fillId="0" borderId="17" xfId="0" applyFont="1" applyBorder="1" applyAlignment="1">
      <alignment horizontal="left" vertical="center"/>
    </xf>
    <xf numFmtId="0" fontId="59" fillId="0" borderId="17" xfId="0" applyFont="1" applyBorder="1" applyAlignment="1">
      <alignment vertical="center"/>
    </xf>
    <xf numFmtId="0" fontId="59" fillId="0" borderId="17" xfId="0" applyFont="1" applyBorder="1" applyAlignment="1">
      <alignment horizontal="right" vertical="center"/>
    </xf>
    <xf numFmtId="49" fontId="8" fillId="0" borderId="18" xfId="50" applyNumberFormat="1" applyFont="1" applyBorder="1" applyAlignment="1">
      <alignment horizontal="center" vertical="center"/>
      <protection/>
    </xf>
    <xf numFmtId="0" fontId="8" fillId="0" borderId="18" xfId="50" applyFont="1" applyBorder="1" applyAlignment="1">
      <alignment horizontal="left" vertical="center"/>
      <protection/>
    </xf>
    <xf numFmtId="0" fontId="8" fillId="0" borderId="18" xfId="50" applyFont="1" applyBorder="1" applyAlignment="1">
      <alignment horizontal="center" vertical="center"/>
      <protection/>
    </xf>
    <xf numFmtId="0" fontId="59" fillId="0" borderId="13" xfId="0" applyFont="1" applyBorder="1" applyAlignment="1">
      <alignment vertical="center"/>
    </xf>
    <xf numFmtId="0" fontId="60" fillId="0" borderId="18" xfId="0" applyFont="1" applyBorder="1" applyAlignment="1">
      <alignment horizontal="center" vertical="center"/>
    </xf>
    <xf numFmtId="0" fontId="60" fillId="0" borderId="18" xfId="0" applyFont="1" applyBorder="1" applyAlignment="1">
      <alignment horizontal="left" vertical="center"/>
    </xf>
    <xf numFmtId="0" fontId="61" fillId="0" borderId="18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59" fillId="0" borderId="17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2" fillId="0" borderId="17" xfId="0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3" xfId="51" applyFont="1" applyFill="1" applyBorder="1" applyAlignment="1">
      <alignment horizontal="center" vertical="center"/>
      <protection/>
    </xf>
    <xf numFmtId="0" fontId="8" fillId="0" borderId="17" xfId="51" applyFont="1" applyFill="1" applyBorder="1" applyAlignment="1">
      <alignment horizontal="center" vertical="center"/>
      <protection/>
    </xf>
    <xf numFmtId="49" fontId="8" fillId="0" borderId="17" xfId="0" applyNumberFormat="1" applyFont="1" applyBorder="1" applyAlignment="1">
      <alignment horizontal="center" vertical="center"/>
    </xf>
    <xf numFmtId="0" fontId="8" fillId="0" borderId="18" xfId="51" applyFont="1" applyFill="1" applyBorder="1" applyAlignment="1">
      <alignment horizontal="center" vertical="center"/>
      <protection/>
    </xf>
    <xf numFmtId="49" fontId="8" fillId="0" borderId="18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7" xfId="0" applyFont="1" applyBorder="1" applyAlignment="1">
      <alignment/>
    </xf>
    <xf numFmtId="0" fontId="59" fillId="0" borderId="0" xfId="0" applyFont="1" applyAlignment="1">
      <alignment/>
    </xf>
    <xf numFmtId="0" fontId="54" fillId="0" borderId="19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13" xfId="50" applyFont="1" applyBorder="1" applyAlignment="1">
      <alignment horizontal="center" vertical="center"/>
      <protection/>
    </xf>
    <xf numFmtId="0" fontId="8" fillId="0" borderId="17" xfId="50" applyFont="1" applyBorder="1" applyAlignment="1">
      <alignment horizontal="center" vertical="center"/>
      <protection/>
    </xf>
    <xf numFmtId="0" fontId="8" fillId="0" borderId="18" xfId="50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9" fontId="8" fillId="0" borderId="13" xfId="52" applyNumberFormat="1" applyFont="1" applyFill="1" applyBorder="1" applyAlignment="1">
      <alignment horizontal="center" vertical="center" wrapText="1"/>
      <protection/>
    </xf>
    <xf numFmtId="49" fontId="8" fillId="0" borderId="17" xfId="52" applyNumberFormat="1" applyFont="1" applyFill="1" applyBorder="1" applyAlignment="1">
      <alignment horizontal="center" vertical="center"/>
      <protection/>
    </xf>
    <xf numFmtId="49" fontId="8" fillId="0" borderId="18" xfId="52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ครื่องหมายจุลภาค 2" xfId="35"/>
    <cellStyle name="เครื่องหมายจุลภาค 3" xfId="36"/>
    <cellStyle name="เครื่องหมายจุลภาค 4" xfId="37"/>
    <cellStyle name="เซลล์ตรวจสอบ" xfId="38"/>
    <cellStyle name="เซลล์ที่มีลิงก์" xfId="39"/>
    <cellStyle name="Percent" xfId="40"/>
    <cellStyle name="แย่" xfId="41"/>
    <cellStyle name="แสดงผล" xfId="42"/>
    <cellStyle name="การคำนวณ" xfId="43"/>
    <cellStyle name="ข้อความเตือน" xfId="44"/>
    <cellStyle name="ข้อความอธิบาย" xfId="45"/>
    <cellStyle name="Comma" xfId="46"/>
    <cellStyle name="Comma [0]" xfId="47"/>
    <cellStyle name="ชื่อเรื่อง" xfId="48"/>
    <cellStyle name="ดี" xfId="49"/>
    <cellStyle name="ปกติ 2" xfId="50"/>
    <cellStyle name="ปกติ 3" xfId="51"/>
    <cellStyle name="ปกติ 4" xfId="52"/>
    <cellStyle name="ป้อนค่า" xfId="53"/>
    <cellStyle name="ปานกลาง" xfId="54"/>
    <cellStyle name="ผลรวม" xfId="55"/>
    <cellStyle name="Currency" xfId="56"/>
    <cellStyle name="Currency [0]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3" sqref="A13"/>
    </sheetView>
  </sheetViews>
  <sheetFormatPr defaultColWidth="9.00390625" defaultRowHeight="21" customHeight="1"/>
  <cols>
    <col min="1" max="1" width="107.00390625" style="92" customWidth="1"/>
    <col min="2" max="16384" width="9.00390625" style="92" customWidth="1"/>
  </cols>
  <sheetData>
    <row r="1" spans="1:6" ht="21" customHeight="1">
      <c r="A1" s="1" t="s">
        <v>2</v>
      </c>
      <c r="B1" s="20"/>
      <c r="C1" s="20"/>
      <c r="D1" s="21"/>
      <c r="E1" s="21"/>
      <c r="F1" s="21"/>
    </row>
    <row r="2" spans="1:6" ht="21" customHeight="1">
      <c r="A2" s="2" t="s">
        <v>70</v>
      </c>
      <c r="B2" s="20"/>
      <c r="C2" s="20"/>
      <c r="D2" s="21"/>
      <c r="E2" s="21"/>
      <c r="F2" s="21"/>
    </row>
    <row r="3" spans="1:6" ht="21" customHeight="1">
      <c r="A3" s="1" t="s">
        <v>3</v>
      </c>
      <c r="B3" s="20"/>
      <c r="C3" s="20"/>
      <c r="D3" s="21"/>
      <c r="E3" s="21"/>
      <c r="F3" s="21"/>
    </row>
    <row r="5" ht="21" customHeight="1">
      <c r="A5" s="92" t="s">
        <v>321</v>
      </c>
    </row>
    <row r="6" ht="21" customHeight="1">
      <c r="A6" s="92" t="s">
        <v>322</v>
      </c>
    </row>
    <row r="7" ht="21" customHeight="1">
      <c r="A7" s="92" t="s">
        <v>323</v>
      </c>
    </row>
    <row r="8" ht="21" customHeight="1">
      <c r="A8" s="92" t="s">
        <v>324</v>
      </c>
    </row>
    <row r="9" ht="21" customHeight="1">
      <c r="A9" s="92" t="s">
        <v>325</v>
      </c>
    </row>
    <row r="10" ht="21" customHeight="1">
      <c r="A10" s="92" t="s">
        <v>326</v>
      </c>
    </row>
    <row r="11" ht="21" customHeight="1">
      <c r="A11" s="92" t="s">
        <v>327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6.57421875" style="21" customWidth="1"/>
    <col min="2" max="2" width="20.00390625" style="20" customWidth="1"/>
    <col min="3" max="3" width="40.8515625" style="20" customWidth="1"/>
    <col min="4" max="4" width="33.57421875" style="21" customWidth="1"/>
    <col min="5" max="5" width="31.57421875" style="21" customWidth="1"/>
    <col min="6" max="6" width="12.7109375" style="21" customWidth="1"/>
  </cols>
  <sheetData>
    <row r="1" ht="21">
      <c r="A1" s="39" t="s">
        <v>283</v>
      </c>
    </row>
    <row r="2" spans="1:6" ht="21">
      <c r="A2" s="93" t="s">
        <v>68</v>
      </c>
      <c r="B2" s="93"/>
      <c r="C2" s="93"/>
      <c r="D2" s="93"/>
      <c r="E2" s="93"/>
      <c r="F2" s="93"/>
    </row>
    <row r="3" spans="1:6" ht="13.5">
      <c r="A3" s="94" t="s">
        <v>50</v>
      </c>
      <c r="B3" s="94" t="s">
        <v>0</v>
      </c>
      <c r="C3" s="97" t="s">
        <v>52</v>
      </c>
      <c r="D3" s="97" t="s">
        <v>69</v>
      </c>
      <c r="E3" s="94" t="s">
        <v>49</v>
      </c>
      <c r="F3" s="97" t="s">
        <v>51</v>
      </c>
    </row>
    <row r="4" spans="1:6" ht="13.5">
      <c r="A4" s="95"/>
      <c r="B4" s="95"/>
      <c r="C4" s="95"/>
      <c r="D4" s="95"/>
      <c r="E4" s="95"/>
      <c r="F4" s="95"/>
    </row>
    <row r="5" spans="1:6" ht="13.5">
      <c r="A5" s="96"/>
      <c r="B5" s="96"/>
      <c r="C5" s="96"/>
      <c r="D5" s="96"/>
      <c r="E5" s="96"/>
      <c r="F5" s="96"/>
    </row>
    <row r="6" spans="1:6" ht="21">
      <c r="A6" s="37">
        <v>1</v>
      </c>
      <c r="B6" s="24" t="s">
        <v>125</v>
      </c>
      <c r="C6" s="25" t="s">
        <v>126</v>
      </c>
      <c r="D6" s="25" t="s">
        <v>126</v>
      </c>
      <c r="E6" s="25" t="s">
        <v>132</v>
      </c>
      <c r="F6" s="27" t="s">
        <v>328</v>
      </c>
    </row>
    <row r="7" spans="1:6" ht="21">
      <c r="A7" s="37"/>
      <c r="B7" s="28"/>
      <c r="C7" s="25" t="s">
        <v>127</v>
      </c>
      <c r="D7" s="25" t="s">
        <v>129</v>
      </c>
      <c r="E7" s="25" t="s">
        <v>133</v>
      </c>
      <c r="F7" s="27"/>
    </row>
    <row r="8" spans="1:6" ht="21">
      <c r="A8" s="37"/>
      <c r="B8" s="28"/>
      <c r="C8" s="25" t="s">
        <v>57</v>
      </c>
      <c r="D8" s="25" t="s">
        <v>130</v>
      </c>
      <c r="E8" s="25" t="s">
        <v>134</v>
      </c>
      <c r="F8" s="27"/>
    </row>
    <row r="9" spans="1:6" ht="21">
      <c r="A9" s="37"/>
      <c r="B9" s="28"/>
      <c r="C9" s="25" t="s">
        <v>128</v>
      </c>
      <c r="D9" s="25" t="s">
        <v>131</v>
      </c>
      <c r="E9" s="25"/>
      <c r="F9" s="27"/>
    </row>
    <row r="10" spans="1:6" ht="21">
      <c r="A10" s="37"/>
      <c r="B10" s="28"/>
      <c r="C10" s="25"/>
      <c r="D10" s="25"/>
      <c r="E10" s="25"/>
      <c r="F10" s="27"/>
    </row>
    <row r="11" spans="1:6" ht="21">
      <c r="A11" s="37">
        <v>2</v>
      </c>
      <c r="B11" s="24" t="s">
        <v>135</v>
      </c>
      <c r="C11" s="25" t="s">
        <v>138</v>
      </c>
      <c r="D11" s="25" t="s">
        <v>138</v>
      </c>
      <c r="E11" s="25" t="s">
        <v>141</v>
      </c>
      <c r="F11" s="27" t="s">
        <v>328</v>
      </c>
    </row>
    <row r="12" spans="1:6" ht="21">
      <c r="A12" s="37"/>
      <c r="B12" s="28"/>
      <c r="C12" s="25" t="s">
        <v>136</v>
      </c>
      <c r="D12" s="25" t="s">
        <v>139</v>
      </c>
      <c r="E12" s="25" t="s">
        <v>329</v>
      </c>
      <c r="F12" s="27"/>
    </row>
    <row r="13" spans="1:6" ht="21">
      <c r="A13" s="37"/>
      <c r="B13" s="28"/>
      <c r="C13" s="25" t="s">
        <v>114</v>
      </c>
      <c r="D13" s="25" t="s">
        <v>114</v>
      </c>
      <c r="E13" s="25"/>
      <c r="F13" s="27"/>
    </row>
    <row r="14" spans="1:6" ht="21">
      <c r="A14" s="37"/>
      <c r="B14" s="28"/>
      <c r="C14" s="25" t="s">
        <v>137</v>
      </c>
      <c r="D14" s="25" t="s">
        <v>140</v>
      </c>
      <c r="E14" s="25"/>
      <c r="F14" s="27"/>
    </row>
    <row r="15" spans="1:6" ht="21">
      <c r="A15" s="37"/>
      <c r="B15" s="28"/>
      <c r="C15" s="25" t="s">
        <v>105</v>
      </c>
      <c r="D15" s="25" t="s">
        <v>330</v>
      </c>
      <c r="E15" s="25"/>
      <c r="F15" s="27"/>
    </row>
    <row r="16" spans="1:6" ht="21">
      <c r="A16" s="37"/>
      <c r="B16" s="28"/>
      <c r="C16" s="25" t="s">
        <v>143</v>
      </c>
      <c r="D16" s="25"/>
      <c r="E16" s="25"/>
      <c r="F16" s="27"/>
    </row>
    <row r="17" spans="1:6" ht="21">
      <c r="A17" s="38"/>
      <c r="B17" s="29"/>
      <c r="C17" s="29"/>
      <c r="D17" s="29"/>
      <c r="E17" s="29"/>
      <c r="F17" s="38"/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printOptions/>
  <pageMargins left="0.4" right="0.2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25">
      <selection activeCell="F37" sqref="F37"/>
    </sheetView>
  </sheetViews>
  <sheetFormatPr defaultColWidth="9.140625" defaultRowHeight="21" customHeight="1"/>
  <cols>
    <col min="1" max="1" width="6.57421875" style="21" customWidth="1"/>
    <col min="2" max="2" width="20.00390625" style="20" customWidth="1"/>
    <col min="3" max="3" width="39.57421875" style="20" customWidth="1"/>
    <col min="4" max="5" width="33.57421875" style="21" customWidth="1"/>
    <col min="6" max="6" width="12.7109375" style="21" customWidth="1"/>
  </cols>
  <sheetData>
    <row r="1" spans="1:6" ht="21" customHeight="1">
      <c r="A1" s="22" t="s">
        <v>284</v>
      </c>
      <c r="B1" s="23"/>
      <c r="C1" s="23"/>
      <c r="D1" s="23"/>
      <c r="E1" s="23"/>
      <c r="F1" s="23"/>
    </row>
    <row r="2" spans="1:6" ht="21" customHeight="1">
      <c r="A2" s="93" t="s">
        <v>65</v>
      </c>
      <c r="B2" s="93"/>
      <c r="C2" s="93"/>
      <c r="D2" s="93"/>
      <c r="E2" s="93"/>
      <c r="F2" s="93"/>
    </row>
    <row r="3" spans="1:6" ht="21" customHeight="1">
      <c r="A3" s="94" t="s">
        <v>50</v>
      </c>
      <c r="B3" s="94" t="s">
        <v>0</v>
      </c>
      <c r="C3" s="97" t="s">
        <v>176</v>
      </c>
      <c r="D3" s="97" t="s">
        <v>66</v>
      </c>
      <c r="E3" s="94" t="s">
        <v>49</v>
      </c>
      <c r="F3" s="97" t="s">
        <v>51</v>
      </c>
    </row>
    <row r="4" spans="1:6" ht="21" customHeight="1">
      <c r="A4" s="95"/>
      <c r="B4" s="95"/>
      <c r="C4" s="95"/>
      <c r="D4" s="95"/>
      <c r="E4" s="95"/>
      <c r="F4" s="95"/>
    </row>
    <row r="5" spans="1:6" ht="21" customHeight="1">
      <c r="A5" s="96"/>
      <c r="B5" s="96"/>
      <c r="C5" s="96"/>
      <c r="D5" s="96"/>
      <c r="E5" s="96"/>
      <c r="F5" s="96"/>
    </row>
    <row r="6" spans="1:6" ht="21" customHeight="1">
      <c r="A6" s="35">
        <v>1</v>
      </c>
      <c r="B6" s="24" t="s">
        <v>144</v>
      </c>
      <c r="C6" s="25" t="s">
        <v>145</v>
      </c>
      <c r="D6" s="26" t="s">
        <v>145</v>
      </c>
      <c r="E6" s="25" t="s">
        <v>94</v>
      </c>
      <c r="F6" s="27" t="s">
        <v>328</v>
      </c>
    </row>
    <row r="7" spans="1:6" ht="21" customHeight="1">
      <c r="A7" s="35"/>
      <c r="B7" s="28"/>
      <c r="C7" s="25" t="s">
        <v>146</v>
      </c>
      <c r="D7" s="26" t="s">
        <v>149</v>
      </c>
      <c r="E7" s="25"/>
      <c r="F7" s="27" t="s">
        <v>331</v>
      </c>
    </row>
    <row r="8" spans="1:6" ht="21" customHeight="1">
      <c r="A8" s="35"/>
      <c r="B8" s="28"/>
      <c r="C8" s="25" t="s">
        <v>147</v>
      </c>
      <c r="D8" s="26" t="s">
        <v>101</v>
      </c>
      <c r="E8" s="25"/>
      <c r="F8" s="27"/>
    </row>
    <row r="9" spans="1:6" ht="21" customHeight="1">
      <c r="A9" s="35"/>
      <c r="B9" s="28"/>
      <c r="C9" s="25" t="s">
        <v>148</v>
      </c>
      <c r="D9" s="26" t="s">
        <v>150</v>
      </c>
      <c r="E9" s="25"/>
      <c r="F9" s="27"/>
    </row>
    <row r="10" spans="1:6" ht="21" customHeight="1">
      <c r="A10" s="35"/>
      <c r="B10" s="28"/>
      <c r="C10" s="25" t="s">
        <v>168</v>
      </c>
      <c r="D10" s="26" t="s">
        <v>151</v>
      </c>
      <c r="E10" s="25"/>
      <c r="F10" s="27"/>
    </row>
    <row r="11" spans="1:6" ht="21" customHeight="1">
      <c r="A11" s="35"/>
      <c r="B11" s="28"/>
      <c r="C11" s="25"/>
      <c r="D11" s="26"/>
      <c r="E11" s="25"/>
      <c r="F11" s="27"/>
    </row>
    <row r="12" spans="1:6" ht="21" customHeight="1">
      <c r="A12" s="35">
        <v>2</v>
      </c>
      <c r="B12" s="24" t="s">
        <v>152</v>
      </c>
      <c r="C12" s="25" t="s">
        <v>126</v>
      </c>
      <c r="D12" s="26" t="s">
        <v>126</v>
      </c>
      <c r="E12" s="25" t="s">
        <v>228</v>
      </c>
      <c r="F12" s="27" t="s">
        <v>332</v>
      </c>
    </row>
    <row r="13" spans="1:6" ht="21" customHeight="1">
      <c r="A13" s="35"/>
      <c r="B13" s="28"/>
      <c r="C13" s="25" t="s">
        <v>153</v>
      </c>
      <c r="D13" s="26" t="s">
        <v>155</v>
      </c>
      <c r="E13" s="25" t="s">
        <v>229</v>
      </c>
      <c r="F13" s="27"/>
    </row>
    <row r="14" spans="1:6" ht="21" customHeight="1">
      <c r="A14" s="35"/>
      <c r="B14" s="28"/>
      <c r="C14" s="25" t="s">
        <v>169</v>
      </c>
      <c r="D14" s="26" t="s">
        <v>114</v>
      </c>
      <c r="E14" s="25"/>
      <c r="F14" s="27"/>
    </row>
    <row r="15" spans="1:6" ht="21" customHeight="1">
      <c r="A15" s="35"/>
      <c r="B15" s="28"/>
      <c r="C15" s="25" t="s">
        <v>154</v>
      </c>
      <c r="D15" s="26" t="s">
        <v>156</v>
      </c>
      <c r="E15" s="25"/>
      <c r="F15" s="27"/>
    </row>
    <row r="16" spans="1:6" ht="21" customHeight="1">
      <c r="A16" s="35"/>
      <c r="B16" s="28"/>
      <c r="C16" s="25" t="s">
        <v>168</v>
      </c>
      <c r="D16" s="26" t="s">
        <v>142</v>
      </c>
      <c r="E16" s="25"/>
      <c r="F16" s="27"/>
    </row>
    <row r="17" spans="1:6" ht="21" customHeight="1">
      <c r="A17" s="37"/>
      <c r="B17" s="28"/>
      <c r="C17" s="25"/>
      <c r="D17" s="26"/>
      <c r="E17" s="25"/>
      <c r="F17" s="27"/>
    </row>
    <row r="18" spans="1:6" ht="21" customHeight="1">
      <c r="A18" s="37">
        <v>3</v>
      </c>
      <c r="B18" s="24" t="s">
        <v>157</v>
      </c>
      <c r="C18" s="25" t="s">
        <v>158</v>
      </c>
      <c r="D18" s="26" t="s">
        <v>158</v>
      </c>
      <c r="E18" s="25" t="s">
        <v>163</v>
      </c>
      <c r="F18" s="27" t="s">
        <v>332</v>
      </c>
    </row>
    <row r="19" spans="1:6" ht="21" customHeight="1">
      <c r="A19" s="37"/>
      <c r="B19" s="28"/>
      <c r="C19" s="25" t="s">
        <v>159</v>
      </c>
      <c r="D19" s="26" t="s">
        <v>162</v>
      </c>
      <c r="E19" s="25"/>
      <c r="F19" s="27"/>
    </row>
    <row r="20" spans="1:6" ht="21" customHeight="1">
      <c r="A20" s="37"/>
      <c r="B20" s="28"/>
      <c r="C20" s="20" t="s">
        <v>161</v>
      </c>
      <c r="D20" s="56" t="s">
        <v>67</v>
      </c>
      <c r="E20" s="25"/>
      <c r="F20" s="27"/>
    </row>
    <row r="21" spans="1:6" ht="21" customHeight="1">
      <c r="A21" s="37"/>
      <c r="B21" s="28"/>
      <c r="C21" s="25" t="s">
        <v>160</v>
      </c>
      <c r="D21" s="26" t="s">
        <v>42</v>
      </c>
      <c r="E21" s="25"/>
      <c r="F21" s="27"/>
    </row>
    <row r="22" spans="1:6" ht="21" customHeight="1">
      <c r="A22" s="66"/>
      <c r="B22" s="28"/>
      <c r="C22" s="25"/>
      <c r="D22" s="26"/>
      <c r="E22" s="25"/>
      <c r="F22" s="27"/>
    </row>
    <row r="23" spans="1:6" ht="21" customHeight="1">
      <c r="A23" s="35">
        <v>4</v>
      </c>
      <c r="B23" s="24" t="s">
        <v>164</v>
      </c>
      <c r="C23" s="25" t="s">
        <v>115</v>
      </c>
      <c r="D23" s="25" t="s">
        <v>115</v>
      </c>
      <c r="E23" s="25" t="s">
        <v>172</v>
      </c>
      <c r="F23" s="27" t="s">
        <v>332</v>
      </c>
    </row>
    <row r="24" spans="1:6" ht="21" customHeight="1">
      <c r="A24" s="35"/>
      <c r="B24" s="28"/>
      <c r="C24" s="25" t="s">
        <v>116</v>
      </c>
      <c r="D24" s="25" t="s">
        <v>116</v>
      </c>
      <c r="E24" s="25" t="s">
        <v>173</v>
      </c>
      <c r="F24" s="27"/>
    </row>
    <row r="25" spans="1:6" ht="21" customHeight="1">
      <c r="A25" s="35"/>
      <c r="B25" s="28"/>
      <c r="C25" s="25" t="s">
        <v>165</v>
      </c>
      <c r="D25" s="25" t="s">
        <v>170</v>
      </c>
      <c r="E25" s="25" t="s">
        <v>174</v>
      </c>
      <c r="F25" s="27"/>
    </row>
    <row r="26" spans="1:6" ht="21" customHeight="1">
      <c r="A26" s="35"/>
      <c r="B26" s="28"/>
      <c r="C26" s="25" t="s">
        <v>166</v>
      </c>
      <c r="D26" s="26" t="s">
        <v>171</v>
      </c>
      <c r="E26" s="25"/>
      <c r="F26" s="27"/>
    </row>
    <row r="27" spans="1:6" ht="21" customHeight="1">
      <c r="A27" s="35"/>
      <c r="B27" s="28"/>
      <c r="C27" s="25" t="s">
        <v>167</v>
      </c>
      <c r="D27" s="26" t="s">
        <v>1</v>
      </c>
      <c r="E27" s="25"/>
      <c r="F27" s="27"/>
    </row>
    <row r="28" spans="1:6" ht="21" customHeight="1">
      <c r="A28" s="37"/>
      <c r="B28" s="28"/>
      <c r="C28" s="25" t="s">
        <v>168</v>
      </c>
      <c r="D28" s="26"/>
      <c r="E28" s="25"/>
      <c r="F28" s="27"/>
    </row>
    <row r="29" spans="1:6" ht="21" customHeight="1">
      <c r="A29" s="37"/>
      <c r="B29" s="28"/>
      <c r="C29" s="25"/>
      <c r="D29" s="26"/>
      <c r="E29" s="25"/>
      <c r="F29" s="27"/>
    </row>
    <row r="30" spans="1:6" ht="21" customHeight="1">
      <c r="A30" s="37">
        <v>5</v>
      </c>
      <c r="B30" s="24" t="s">
        <v>175</v>
      </c>
      <c r="C30" s="25" t="s">
        <v>177</v>
      </c>
      <c r="D30" s="26" t="s">
        <v>126</v>
      </c>
      <c r="E30" s="25" t="s">
        <v>111</v>
      </c>
      <c r="F30" s="27" t="s">
        <v>332</v>
      </c>
    </row>
    <row r="31" spans="1:6" ht="21" customHeight="1">
      <c r="A31" s="37"/>
      <c r="B31" s="24"/>
      <c r="C31" s="25" t="s">
        <v>178</v>
      </c>
      <c r="D31" s="26" t="s">
        <v>182</v>
      </c>
      <c r="E31" s="25"/>
      <c r="F31" s="27"/>
    </row>
    <row r="32" spans="1:6" ht="21" customHeight="1">
      <c r="A32" s="37"/>
      <c r="B32" s="24"/>
      <c r="C32" s="25" t="s">
        <v>179</v>
      </c>
      <c r="D32" s="26" t="s">
        <v>114</v>
      </c>
      <c r="E32" s="25"/>
      <c r="F32" s="27"/>
    </row>
    <row r="33" spans="1:6" ht="21" customHeight="1">
      <c r="A33" s="37"/>
      <c r="B33" s="24"/>
      <c r="C33" s="25" t="s">
        <v>180</v>
      </c>
      <c r="D33" s="26" t="s">
        <v>183</v>
      </c>
      <c r="E33" s="25"/>
      <c r="F33" s="27"/>
    </row>
    <row r="34" spans="1:6" ht="21" customHeight="1">
      <c r="A34" s="37"/>
      <c r="B34" s="28"/>
      <c r="C34" s="25" t="s">
        <v>181</v>
      </c>
      <c r="D34" s="26" t="s">
        <v>142</v>
      </c>
      <c r="E34" s="25"/>
      <c r="F34" s="27"/>
    </row>
    <row r="35" spans="1:6" ht="21" customHeight="1">
      <c r="A35" s="37"/>
      <c r="B35" s="28"/>
      <c r="C35" s="25"/>
      <c r="D35" s="26"/>
      <c r="E35" s="25"/>
      <c r="F35" s="27"/>
    </row>
    <row r="36" spans="1:6" ht="21" customHeight="1">
      <c r="A36" s="37">
        <v>6</v>
      </c>
      <c r="B36" s="24" t="s">
        <v>184</v>
      </c>
      <c r="C36" s="25" t="s">
        <v>99</v>
      </c>
      <c r="D36" s="26" t="s">
        <v>99</v>
      </c>
      <c r="E36" s="68" t="s">
        <v>200</v>
      </c>
      <c r="F36" s="27" t="s">
        <v>332</v>
      </c>
    </row>
    <row r="37" spans="1:6" ht="21" customHeight="1">
      <c r="A37" s="37"/>
      <c r="B37" s="28"/>
      <c r="C37" s="25" t="s">
        <v>185</v>
      </c>
      <c r="D37" s="26" t="s">
        <v>188</v>
      </c>
      <c r="E37" s="25"/>
      <c r="F37" s="27"/>
    </row>
    <row r="38" spans="1:6" ht="21" customHeight="1">
      <c r="A38" s="37"/>
      <c r="B38" s="28"/>
      <c r="C38" s="25" t="s">
        <v>186</v>
      </c>
      <c r="D38" s="26" t="s">
        <v>101</v>
      </c>
      <c r="E38" s="25"/>
      <c r="F38" s="27"/>
    </row>
    <row r="39" spans="1:6" ht="21" customHeight="1">
      <c r="A39" s="37"/>
      <c r="B39" s="28"/>
      <c r="C39" s="25" t="s">
        <v>187</v>
      </c>
      <c r="D39" s="26" t="s">
        <v>189</v>
      </c>
      <c r="E39" s="25"/>
      <c r="F39" s="27"/>
    </row>
    <row r="40" spans="1:6" ht="21" customHeight="1">
      <c r="A40" s="37"/>
      <c r="B40" s="28"/>
      <c r="C40" s="25"/>
      <c r="D40" s="26" t="s">
        <v>151</v>
      </c>
      <c r="E40" s="25"/>
      <c r="F40" s="27"/>
    </row>
    <row r="41" spans="1:6" ht="21" customHeight="1">
      <c r="A41" s="36"/>
      <c r="B41" s="29"/>
      <c r="C41" s="29"/>
      <c r="D41" s="29"/>
      <c r="E41" s="29"/>
      <c r="F41" s="36"/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printOptions/>
  <pageMargins left="0.4" right="0" top="0.75" bottom="0.5" header="0.3" footer="0.3"/>
  <pageSetup horizontalDpi="600" verticalDpi="600" orientation="landscape" paperSize="9" scale="90" r:id="rId1"/>
  <headerFooter differentFirst="1">
    <oddHeader>&amp;C&amp;"TH SarabunPSK,ธรรมดา"&amp;16&amp;P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1"/>
  <sheetViews>
    <sheetView zoomScale="85" zoomScaleNormal="85" workbookViewId="0" topLeftCell="A58">
      <selection activeCell="I69" sqref="I69"/>
    </sheetView>
  </sheetViews>
  <sheetFormatPr defaultColWidth="9.140625" defaultRowHeight="15"/>
  <cols>
    <col min="1" max="1" width="5.140625" style="21" customWidth="1"/>
    <col min="2" max="2" width="21.140625" style="20" customWidth="1"/>
    <col min="3" max="3" width="31.140625" style="20" customWidth="1"/>
    <col min="4" max="4" width="9.140625" style="21" customWidth="1"/>
    <col min="5" max="5" width="10.421875" style="42" customWidth="1"/>
    <col min="6" max="6" width="7.8515625" style="21" customWidth="1"/>
    <col min="7" max="7" width="30.8515625" style="20" customWidth="1"/>
    <col min="8" max="8" width="33.57421875" style="20" customWidth="1"/>
    <col min="9" max="9" width="12.8515625" style="43" customWidth="1"/>
  </cols>
  <sheetData>
    <row r="1" spans="1:2" ht="21">
      <c r="A1" s="40" t="s">
        <v>190</v>
      </c>
      <c r="B1" s="41"/>
    </row>
    <row r="2" spans="1:9" ht="21">
      <c r="A2" s="40"/>
      <c r="B2" s="40" t="s">
        <v>191</v>
      </c>
      <c r="C2" s="44"/>
      <c r="D2" s="45"/>
      <c r="E2" s="45"/>
      <c r="F2" s="45"/>
      <c r="G2" s="44"/>
      <c r="H2" s="44"/>
      <c r="I2" s="46"/>
    </row>
    <row r="3" spans="1:9" ht="21">
      <c r="A3" s="98" t="s">
        <v>71</v>
      </c>
      <c r="B3" s="98"/>
      <c r="C3" s="98"/>
      <c r="D3" s="98"/>
      <c r="E3" s="98"/>
      <c r="F3" s="98"/>
      <c r="G3" s="98"/>
      <c r="H3" s="98"/>
      <c r="I3" s="98"/>
    </row>
    <row r="4" spans="1:9" ht="21">
      <c r="A4" s="34"/>
      <c r="B4" s="94" t="s">
        <v>0</v>
      </c>
      <c r="C4" s="34"/>
      <c r="D4" s="94" t="s">
        <v>72</v>
      </c>
      <c r="E4" s="47" t="s">
        <v>73</v>
      </c>
      <c r="F4" s="48" t="s">
        <v>74</v>
      </c>
      <c r="G4" s="94" t="s">
        <v>201</v>
      </c>
      <c r="H4" s="94" t="s">
        <v>75</v>
      </c>
      <c r="I4" s="49"/>
    </row>
    <row r="5" spans="1:9" ht="21">
      <c r="A5" s="35" t="s">
        <v>76</v>
      </c>
      <c r="B5" s="95"/>
      <c r="C5" s="35" t="s">
        <v>77</v>
      </c>
      <c r="D5" s="95"/>
      <c r="E5" s="50" t="s">
        <v>78</v>
      </c>
      <c r="F5" s="51" t="s">
        <v>79</v>
      </c>
      <c r="G5" s="95"/>
      <c r="H5" s="95"/>
      <c r="I5" s="35" t="s">
        <v>80</v>
      </c>
    </row>
    <row r="6" spans="1:9" ht="21">
      <c r="A6" s="35" t="s">
        <v>81</v>
      </c>
      <c r="B6" s="95"/>
      <c r="C6" s="35" t="s">
        <v>82</v>
      </c>
      <c r="D6" s="95"/>
      <c r="E6" s="50" t="s">
        <v>83</v>
      </c>
      <c r="F6" s="51" t="s">
        <v>84</v>
      </c>
      <c r="G6" s="95"/>
      <c r="H6" s="95"/>
      <c r="I6" s="35" t="s">
        <v>85</v>
      </c>
    </row>
    <row r="7" spans="1:9" ht="21">
      <c r="A7" s="35"/>
      <c r="B7" s="95"/>
      <c r="C7" s="35" t="s">
        <v>86</v>
      </c>
      <c r="D7" s="95"/>
      <c r="E7" s="50" t="s">
        <v>87</v>
      </c>
      <c r="F7" s="51" t="s">
        <v>88</v>
      </c>
      <c r="G7" s="95"/>
      <c r="H7" s="95"/>
      <c r="I7" s="27"/>
    </row>
    <row r="8" spans="1:9" ht="21">
      <c r="A8" s="36"/>
      <c r="B8" s="96"/>
      <c r="C8" s="36"/>
      <c r="D8" s="96"/>
      <c r="E8" s="52" t="s">
        <v>89</v>
      </c>
      <c r="F8" s="36"/>
      <c r="G8" s="96"/>
      <c r="H8" s="96"/>
      <c r="I8" s="53"/>
    </row>
    <row r="9" spans="1:9" ht="21">
      <c r="A9" s="35">
        <v>1</v>
      </c>
      <c r="B9" s="25" t="s">
        <v>95</v>
      </c>
      <c r="C9" s="25" t="s">
        <v>93</v>
      </c>
      <c r="D9" s="35" t="s">
        <v>91</v>
      </c>
      <c r="E9" s="50" t="s">
        <v>250</v>
      </c>
      <c r="F9" s="35" t="s">
        <v>262</v>
      </c>
      <c r="G9" s="54" t="s">
        <v>218</v>
      </c>
      <c r="H9" s="25" t="s">
        <v>202</v>
      </c>
      <c r="I9" s="27" t="s">
        <v>333</v>
      </c>
    </row>
    <row r="10" spans="1:9" ht="21">
      <c r="A10" s="35"/>
      <c r="B10" s="25"/>
      <c r="C10" s="25" t="s">
        <v>56</v>
      </c>
      <c r="D10" s="35"/>
      <c r="E10" s="50"/>
      <c r="F10" s="35"/>
      <c r="G10" s="54"/>
      <c r="H10" s="55" t="s">
        <v>203</v>
      </c>
      <c r="I10" s="27"/>
    </row>
    <row r="11" spans="1:9" ht="21">
      <c r="A11" s="35"/>
      <c r="B11" s="25"/>
      <c r="C11" s="25" t="s">
        <v>97</v>
      </c>
      <c r="D11" s="35"/>
      <c r="E11" s="50"/>
      <c r="F11" s="35"/>
      <c r="G11" s="54"/>
      <c r="H11" s="25"/>
      <c r="I11" s="27"/>
    </row>
    <row r="12" spans="1:9" ht="21">
      <c r="A12" s="35"/>
      <c r="B12" s="25"/>
      <c r="C12" s="25" t="s">
        <v>63</v>
      </c>
      <c r="D12" s="35"/>
      <c r="E12" s="50"/>
      <c r="F12" s="35"/>
      <c r="G12" s="54"/>
      <c r="H12" s="25"/>
      <c r="I12" s="27"/>
    </row>
    <row r="13" spans="1:9" ht="21">
      <c r="A13" s="35"/>
      <c r="B13" s="25"/>
      <c r="C13" s="25"/>
      <c r="D13" s="35"/>
      <c r="E13" s="50"/>
      <c r="F13" s="35"/>
      <c r="G13" s="54"/>
      <c r="H13" s="25"/>
      <c r="I13" s="27"/>
    </row>
    <row r="14" spans="1:9" ht="21">
      <c r="A14" s="66">
        <v>2</v>
      </c>
      <c r="B14" s="25" t="s">
        <v>204</v>
      </c>
      <c r="C14" s="25" t="s">
        <v>138</v>
      </c>
      <c r="D14" s="66" t="s">
        <v>91</v>
      </c>
      <c r="E14" s="50" t="s">
        <v>207</v>
      </c>
      <c r="F14" s="66">
        <v>4</v>
      </c>
      <c r="G14" s="54" t="s">
        <v>208</v>
      </c>
      <c r="H14" s="25" t="s">
        <v>94</v>
      </c>
      <c r="I14" s="27" t="s">
        <v>328</v>
      </c>
    </row>
    <row r="15" spans="1:9" ht="21">
      <c r="A15" s="66"/>
      <c r="B15" s="25"/>
      <c r="C15" s="25" t="s">
        <v>205</v>
      </c>
      <c r="D15" s="66"/>
      <c r="E15" s="50"/>
      <c r="F15" s="66"/>
      <c r="G15" s="54"/>
      <c r="H15" s="25"/>
      <c r="I15" s="27" t="s">
        <v>334</v>
      </c>
    </row>
    <row r="16" spans="1:9" ht="21">
      <c r="A16" s="66"/>
      <c r="B16" s="25"/>
      <c r="C16" s="25" t="s">
        <v>206</v>
      </c>
      <c r="D16" s="66"/>
      <c r="E16" s="50"/>
      <c r="F16" s="66"/>
      <c r="G16" s="54"/>
      <c r="H16" s="25"/>
      <c r="I16" s="27"/>
    </row>
    <row r="17" spans="1:9" ht="21">
      <c r="A17" s="66"/>
      <c r="B17" s="25"/>
      <c r="C17" s="25"/>
      <c r="D17" s="66"/>
      <c r="E17" s="50"/>
      <c r="F17" s="66"/>
      <c r="G17" s="54"/>
      <c r="H17" s="25"/>
      <c r="I17" s="27"/>
    </row>
    <row r="18" spans="1:9" ht="21">
      <c r="A18" s="66">
        <v>3</v>
      </c>
      <c r="B18" s="25" t="s">
        <v>209</v>
      </c>
      <c r="C18" s="25" t="s">
        <v>99</v>
      </c>
      <c r="D18" s="66" t="s">
        <v>106</v>
      </c>
      <c r="E18" s="50" t="s">
        <v>247</v>
      </c>
      <c r="F18" s="66">
        <v>2</v>
      </c>
      <c r="G18" s="54" t="s">
        <v>217</v>
      </c>
      <c r="H18" s="25" t="s">
        <v>211</v>
      </c>
      <c r="I18" s="27" t="s">
        <v>328</v>
      </c>
    </row>
    <row r="19" spans="1:9" ht="21">
      <c r="A19" s="66"/>
      <c r="B19" s="57" t="s">
        <v>107</v>
      </c>
      <c r="C19" s="25" t="s">
        <v>101</v>
      </c>
      <c r="D19" s="66"/>
      <c r="E19" s="50"/>
      <c r="F19" s="66"/>
      <c r="G19" s="25"/>
      <c r="H19" s="20" t="s">
        <v>212</v>
      </c>
      <c r="I19" s="27" t="s">
        <v>335</v>
      </c>
    </row>
    <row r="20" spans="1:9" ht="21">
      <c r="A20" s="66"/>
      <c r="B20" s="25"/>
      <c r="C20" s="25" t="s">
        <v>210</v>
      </c>
      <c r="D20" s="66"/>
      <c r="E20" s="50"/>
      <c r="F20" s="66"/>
      <c r="G20" s="54"/>
      <c r="H20" s="55" t="s">
        <v>96</v>
      </c>
      <c r="I20" s="27"/>
    </row>
    <row r="21" spans="1:9" ht="21">
      <c r="A21" s="66"/>
      <c r="B21" s="25"/>
      <c r="C21" s="25" t="s">
        <v>108</v>
      </c>
      <c r="D21" s="66"/>
      <c r="E21" s="50"/>
      <c r="F21" s="66"/>
      <c r="G21" s="54"/>
      <c r="H21" s="25"/>
      <c r="I21" s="27"/>
    </row>
    <row r="22" spans="1:9" ht="21">
      <c r="A22" s="66"/>
      <c r="B22" s="25"/>
      <c r="C22" s="25"/>
      <c r="D22" s="66"/>
      <c r="E22" s="50"/>
      <c r="F22" s="66"/>
      <c r="G22" s="54"/>
      <c r="H22" s="25"/>
      <c r="I22" s="27"/>
    </row>
    <row r="23" spans="1:9" ht="21">
      <c r="A23" s="66">
        <v>4</v>
      </c>
      <c r="B23" s="25" t="s">
        <v>213</v>
      </c>
      <c r="C23" s="25" t="s">
        <v>99</v>
      </c>
      <c r="D23" s="66" t="s">
        <v>91</v>
      </c>
      <c r="E23" s="50" t="s">
        <v>247</v>
      </c>
      <c r="F23" s="66">
        <v>6</v>
      </c>
      <c r="G23" s="54" t="s">
        <v>215</v>
      </c>
      <c r="H23" s="25" t="s">
        <v>216</v>
      </c>
      <c r="I23" s="27" t="s">
        <v>328</v>
      </c>
    </row>
    <row r="24" spans="1:9" ht="21">
      <c r="A24" s="66"/>
      <c r="B24" s="25"/>
      <c r="C24" s="25" t="s">
        <v>114</v>
      </c>
      <c r="D24" s="66"/>
      <c r="E24" s="50"/>
      <c r="F24" s="66"/>
      <c r="G24" s="54"/>
      <c r="H24" s="55" t="s">
        <v>96</v>
      </c>
      <c r="I24" s="27" t="s">
        <v>335</v>
      </c>
    </row>
    <row r="25" spans="1:9" ht="21">
      <c r="A25" s="66"/>
      <c r="B25" s="25"/>
      <c r="C25" s="25" t="s">
        <v>214</v>
      </c>
      <c r="D25" s="66"/>
      <c r="E25" s="50"/>
      <c r="F25" s="66"/>
      <c r="G25" s="54"/>
      <c r="H25" s="25"/>
      <c r="I25" s="27"/>
    </row>
    <row r="26" spans="1:9" ht="21">
      <c r="A26" s="66"/>
      <c r="B26" s="25"/>
      <c r="C26" s="25" t="s">
        <v>108</v>
      </c>
      <c r="D26" s="66"/>
      <c r="E26" s="50"/>
      <c r="F26" s="66"/>
      <c r="G26" s="54"/>
      <c r="H26" s="25"/>
      <c r="I26" s="27"/>
    </row>
    <row r="27" spans="1:9" ht="21">
      <c r="A27" s="66"/>
      <c r="B27" s="25"/>
      <c r="C27" s="25"/>
      <c r="D27" s="66"/>
      <c r="E27" s="50"/>
      <c r="F27" s="66"/>
      <c r="G27" s="54"/>
      <c r="H27" s="25"/>
      <c r="I27" s="27"/>
    </row>
    <row r="28" spans="1:9" ht="21">
      <c r="A28" s="66">
        <v>5</v>
      </c>
      <c r="B28" s="25" t="s">
        <v>219</v>
      </c>
      <c r="C28" s="25" t="s">
        <v>90</v>
      </c>
      <c r="D28" s="66" t="s">
        <v>106</v>
      </c>
      <c r="E28" s="50" t="s">
        <v>249</v>
      </c>
      <c r="F28" s="66" t="s">
        <v>263</v>
      </c>
      <c r="G28" s="54" t="s">
        <v>221</v>
      </c>
      <c r="H28" s="25" t="s">
        <v>222</v>
      </c>
      <c r="I28" s="27" t="s">
        <v>333</v>
      </c>
    </row>
    <row r="29" spans="1:9" ht="21">
      <c r="A29" s="66"/>
      <c r="B29" s="25"/>
      <c r="C29" s="25" t="s">
        <v>220</v>
      </c>
      <c r="D29" s="66"/>
      <c r="E29" s="50"/>
      <c r="F29" s="66"/>
      <c r="G29" s="54"/>
      <c r="H29" s="55" t="s">
        <v>203</v>
      </c>
      <c r="I29" s="27"/>
    </row>
    <row r="30" spans="1:9" ht="21">
      <c r="A30" s="66"/>
      <c r="B30" s="25"/>
      <c r="C30" s="25" t="s">
        <v>131</v>
      </c>
      <c r="D30" s="66"/>
      <c r="E30" s="50"/>
      <c r="F30" s="66"/>
      <c r="G30" s="54"/>
      <c r="H30" s="25"/>
      <c r="I30" s="27"/>
    </row>
    <row r="31" spans="1:9" ht="21">
      <c r="A31" s="89"/>
      <c r="B31" s="25"/>
      <c r="C31" s="54"/>
      <c r="D31" s="89"/>
      <c r="E31" s="50"/>
      <c r="F31" s="89"/>
      <c r="G31" s="54"/>
      <c r="H31" s="25"/>
      <c r="I31" s="27"/>
    </row>
    <row r="32" spans="1:9" ht="21">
      <c r="A32" s="66">
        <v>6</v>
      </c>
      <c r="B32" s="25" t="s">
        <v>117</v>
      </c>
      <c r="C32" s="20" t="s">
        <v>93</v>
      </c>
      <c r="D32" s="66" t="s">
        <v>106</v>
      </c>
      <c r="E32" s="50" t="s">
        <v>224</v>
      </c>
      <c r="F32" s="66">
        <v>22</v>
      </c>
      <c r="G32" s="54" t="s">
        <v>225</v>
      </c>
      <c r="H32" s="25" t="s">
        <v>227</v>
      </c>
      <c r="I32" s="27" t="s">
        <v>328</v>
      </c>
    </row>
    <row r="33" spans="1:9" ht="21">
      <c r="A33" s="66"/>
      <c r="B33" s="25"/>
      <c r="C33" s="20" t="s">
        <v>56</v>
      </c>
      <c r="D33" s="66"/>
      <c r="E33" s="50"/>
      <c r="F33" s="66"/>
      <c r="G33" s="54"/>
      <c r="H33" s="25" t="s">
        <v>226</v>
      </c>
      <c r="I33" s="27" t="s">
        <v>335</v>
      </c>
    </row>
    <row r="34" spans="1:9" ht="21">
      <c r="A34" s="66"/>
      <c r="B34" s="25"/>
      <c r="C34" s="25" t="s">
        <v>57</v>
      </c>
      <c r="D34" s="66"/>
      <c r="E34" s="50"/>
      <c r="F34" s="66"/>
      <c r="G34" s="54"/>
      <c r="H34" s="25"/>
      <c r="I34" s="27"/>
    </row>
    <row r="35" spans="1:9" ht="21">
      <c r="A35" s="66"/>
      <c r="B35" s="25"/>
      <c r="C35" s="25" t="s">
        <v>223</v>
      </c>
      <c r="D35" s="66"/>
      <c r="E35" s="50"/>
      <c r="F35" s="66"/>
      <c r="G35" s="54"/>
      <c r="H35" s="25"/>
      <c r="I35" s="27"/>
    </row>
    <row r="36" spans="1:9" ht="21">
      <c r="A36" s="66"/>
      <c r="B36" s="25"/>
      <c r="C36" s="25"/>
      <c r="D36" s="66"/>
      <c r="E36" s="50"/>
      <c r="F36" s="66"/>
      <c r="G36" s="54"/>
      <c r="H36" s="25"/>
      <c r="I36" s="27"/>
    </row>
    <row r="37" spans="1:9" ht="21">
      <c r="A37" s="66">
        <v>7</v>
      </c>
      <c r="B37" s="25" t="s">
        <v>109</v>
      </c>
      <c r="C37" s="25" t="s">
        <v>110</v>
      </c>
      <c r="D37" s="66" t="s">
        <v>91</v>
      </c>
      <c r="E37" s="50" t="s">
        <v>248</v>
      </c>
      <c r="F37" s="66" t="s">
        <v>264</v>
      </c>
      <c r="G37" s="54" t="s">
        <v>231</v>
      </c>
      <c r="H37" s="25" t="s">
        <v>111</v>
      </c>
      <c r="I37" s="27" t="s">
        <v>328</v>
      </c>
    </row>
    <row r="38" spans="1:9" ht="21">
      <c r="A38" s="66"/>
      <c r="B38" s="25"/>
      <c r="C38" s="25" t="s">
        <v>101</v>
      </c>
      <c r="D38" s="66"/>
      <c r="E38" s="50"/>
      <c r="F38" s="66"/>
      <c r="G38" s="54"/>
      <c r="H38" s="25"/>
      <c r="I38" s="27" t="s">
        <v>336</v>
      </c>
    </row>
    <row r="39" spans="1:9" ht="21">
      <c r="A39" s="66"/>
      <c r="B39" s="25"/>
      <c r="C39" s="25" t="s">
        <v>230</v>
      </c>
      <c r="D39" s="66"/>
      <c r="E39" s="50"/>
      <c r="F39" s="66"/>
      <c r="G39" s="54"/>
      <c r="H39" s="25"/>
      <c r="I39" s="27"/>
    </row>
    <row r="40" spans="1:9" ht="21">
      <c r="A40" s="66"/>
      <c r="B40" s="25"/>
      <c r="C40" s="25" t="s">
        <v>112</v>
      </c>
      <c r="D40" s="66"/>
      <c r="E40" s="50"/>
      <c r="F40" s="66"/>
      <c r="G40" s="54"/>
      <c r="H40" s="25"/>
      <c r="I40" s="27"/>
    </row>
    <row r="41" spans="1:9" ht="21">
      <c r="A41" s="66"/>
      <c r="B41" s="25"/>
      <c r="C41" s="25"/>
      <c r="D41" s="66"/>
      <c r="E41" s="50"/>
      <c r="F41" s="66"/>
      <c r="G41" s="54"/>
      <c r="H41" s="25"/>
      <c r="I41" s="27"/>
    </row>
    <row r="42" spans="1:9" ht="21">
      <c r="A42" s="66">
        <v>8</v>
      </c>
      <c r="B42" s="25" t="s">
        <v>98</v>
      </c>
      <c r="C42" s="25" t="s">
        <v>99</v>
      </c>
      <c r="D42" s="66" t="s">
        <v>91</v>
      </c>
      <c r="E42" s="50" t="s">
        <v>247</v>
      </c>
      <c r="F42" s="66">
        <v>4</v>
      </c>
      <c r="G42" s="20" t="s">
        <v>102</v>
      </c>
      <c r="H42" s="25" t="s">
        <v>100</v>
      </c>
      <c r="I42" s="27" t="s">
        <v>333</v>
      </c>
    </row>
    <row r="43" spans="1:9" ht="21">
      <c r="A43" s="66"/>
      <c r="B43" s="25"/>
      <c r="C43" s="25" t="s">
        <v>101</v>
      </c>
      <c r="D43" s="66"/>
      <c r="E43" s="50"/>
      <c r="F43" s="66"/>
      <c r="G43" s="54" t="s">
        <v>104</v>
      </c>
      <c r="H43" s="55" t="s">
        <v>203</v>
      </c>
      <c r="I43" s="27"/>
    </row>
    <row r="44" spans="1:9" ht="21">
      <c r="A44" s="66"/>
      <c r="B44" s="25"/>
      <c r="C44" s="25" t="s">
        <v>103</v>
      </c>
      <c r="D44" s="66"/>
      <c r="E44" s="50"/>
      <c r="F44" s="66"/>
      <c r="G44" s="54"/>
      <c r="H44" s="25"/>
      <c r="I44" s="27"/>
    </row>
    <row r="45" spans="1:9" ht="21">
      <c r="A45" s="66"/>
      <c r="B45" s="25"/>
      <c r="C45" s="25" t="s">
        <v>105</v>
      </c>
      <c r="D45" s="66"/>
      <c r="E45" s="50"/>
      <c r="F45" s="66"/>
      <c r="G45" s="54"/>
      <c r="H45" s="25"/>
      <c r="I45" s="27"/>
    </row>
    <row r="46" spans="1:9" ht="21">
      <c r="A46" s="66"/>
      <c r="B46" s="25"/>
      <c r="C46" s="25"/>
      <c r="D46" s="66"/>
      <c r="E46" s="50"/>
      <c r="F46" s="66"/>
      <c r="G46" s="54"/>
      <c r="H46" s="25"/>
      <c r="I46" s="27"/>
    </row>
    <row r="47" spans="1:9" ht="21">
      <c r="A47" s="66">
        <v>9</v>
      </c>
      <c r="B47" s="25" t="s">
        <v>232</v>
      </c>
      <c r="C47" s="25" t="s">
        <v>99</v>
      </c>
      <c r="D47" s="66" t="s">
        <v>106</v>
      </c>
      <c r="E47" s="50" t="s">
        <v>246</v>
      </c>
      <c r="F47" s="66">
        <v>1</v>
      </c>
      <c r="G47" s="54" t="s">
        <v>236</v>
      </c>
      <c r="H47" s="25" t="s">
        <v>237</v>
      </c>
      <c r="I47" s="27" t="s">
        <v>328</v>
      </c>
    </row>
    <row r="48" spans="1:9" ht="21">
      <c r="A48" s="66"/>
      <c r="B48" s="25"/>
      <c r="C48" s="25" t="s">
        <v>233</v>
      </c>
      <c r="D48" s="66"/>
      <c r="E48" s="50"/>
      <c r="F48" s="66"/>
      <c r="G48" s="54"/>
      <c r="H48" s="55" t="s">
        <v>203</v>
      </c>
      <c r="I48" s="27" t="s">
        <v>337</v>
      </c>
    </row>
    <row r="49" spans="1:9" ht="21">
      <c r="A49" s="66"/>
      <c r="B49" s="25"/>
      <c r="C49" s="25" t="s">
        <v>234</v>
      </c>
      <c r="D49" s="66"/>
      <c r="E49" s="50"/>
      <c r="F49" s="66"/>
      <c r="G49" s="54"/>
      <c r="H49" s="25"/>
      <c r="I49" s="27"/>
    </row>
    <row r="50" spans="1:9" ht="21">
      <c r="A50" s="66"/>
      <c r="B50" s="25"/>
      <c r="C50" s="25" t="s">
        <v>235</v>
      </c>
      <c r="D50" s="66"/>
      <c r="E50" s="50"/>
      <c r="F50" s="66"/>
      <c r="G50" s="54"/>
      <c r="H50" s="25"/>
      <c r="I50" s="27"/>
    </row>
    <row r="51" spans="1:9" ht="21">
      <c r="A51" s="66"/>
      <c r="B51" s="25"/>
      <c r="C51" s="25"/>
      <c r="D51" s="66"/>
      <c r="E51" s="69"/>
      <c r="F51" s="66"/>
      <c r="G51" s="54"/>
      <c r="H51" s="25"/>
      <c r="I51" s="27"/>
    </row>
    <row r="52" spans="1:9" ht="21">
      <c r="A52" s="66">
        <v>10</v>
      </c>
      <c r="B52" s="25" t="s">
        <v>119</v>
      </c>
      <c r="C52" s="25" t="s">
        <v>93</v>
      </c>
      <c r="D52" s="66" t="s">
        <v>91</v>
      </c>
      <c r="E52" s="42" t="s">
        <v>243</v>
      </c>
      <c r="F52" s="66" t="s">
        <v>265</v>
      </c>
      <c r="G52" s="54" t="s">
        <v>240</v>
      </c>
      <c r="H52" s="25" t="s">
        <v>120</v>
      </c>
      <c r="I52" s="27" t="s">
        <v>328</v>
      </c>
    </row>
    <row r="53" spans="1:9" ht="21">
      <c r="A53" s="66"/>
      <c r="B53" s="25"/>
      <c r="C53" s="25" t="s">
        <v>56</v>
      </c>
      <c r="D53" s="66"/>
      <c r="E53" s="42" t="s">
        <v>244</v>
      </c>
      <c r="F53" s="66"/>
      <c r="G53" s="54" t="s">
        <v>241</v>
      </c>
      <c r="H53" s="55" t="s">
        <v>242</v>
      </c>
      <c r="I53" s="27"/>
    </row>
    <row r="54" spans="1:9" ht="21">
      <c r="A54" s="66"/>
      <c r="B54" s="25"/>
      <c r="C54" s="25" t="s">
        <v>238</v>
      </c>
      <c r="D54" s="66"/>
      <c r="E54" s="50" t="s">
        <v>245</v>
      </c>
      <c r="F54" s="66"/>
      <c r="G54" s="54"/>
      <c r="H54" s="25"/>
      <c r="I54" s="27"/>
    </row>
    <row r="55" spans="1:9" ht="21">
      <c r="A55" s="66"/>
      <c r="B55" s="25"/>
      <c r="C55" s="25" t="s">
        <v>239</v>
      </c>
      <c r="D55" s="66"/>
      <c r="E55" s="50"/>
      <c r="F55" s="66"/>
      <c r="G55" s="54"/>
      <c r="H55" s="25"/>
      <c r="I55" s="27"/>
    </row>
    <row r="56" spans="1:9" ht="21">
      <c r="A56" s="66"/>
      <c r="B56" s="25"/>
      <c r="C56" s="25" t="s">
        <v>62</v>
      </c>
      <c r="D56" s="66"/>
      <c r="E56" s="50"/>
      <c r="F56" s="66"/>
      <c r="G56" s="54"/>
      <c r="H56" s="25"/>
      <c r="I56" s="27"/>
    </row>
    <row r="57" spans="1:9" ht="21">
      <c r="A57" s="66"/>
      <c r="B57" s="25"/>
      <c r="C57" s="25"/>
      <c r="D57" s="66"/>
      <c r="E57" s="50"/>
      <c r="F57" s="66"/>
      <c r="G57" s="54"/>
      <c r="H57" s="25"/>
      <c r="I57" s="27"/>
    </row>
    <row r="58" spans="1:9" ht="21">
      <c r="A58" s="66">
        <v>11</v>
      </c>
      <c r="B58" s="25" t="s">
        <v>92</v>
      </c>
      <c r="C58" s="25" t="s">
        <v>93</v>
      </c>
      <c r="D58" s="66" t="s">
        <v>91</v>
      </c>
      <c r="E58" s="50" t="s">
        <v>252</v>
      </c>
      <c r="F58" s="66" t="s">
        <v>262</v>
      </c>
      <c r="G58" s="54" t="s">
        <v>253</v>
      </c>
      <c r="H58" s="25" t="s">
        <v>94</v>
      </c>
      <c r="I58" s="27" t="s">
        <v>333</v>
      </c>
    </row>
    <row r="59" spans="1:9" ht="21">
      <c r="A59" s="66"/>
      <c r="B59" s="25"/>
      <c r="C59" s="25" t="s">
        <v>56</v>
      </c>
      <c r="D59" s="66"/>
      <c r="E59" s="50"/>
      <c r="F59" s="66"/>
      <c r="G59" s="54"/>
      <c r="H59" s="55" t="s">
        <v>203</v>
      </c>
      <c r="I59" s="27"/>
    </row>
    <row r="60" spans="1:9" ht="21">
      <c r="A60" s="66"/>
      <c r="B60" s="25"/>
      <c r="C60" s="25" t="s">
        <v>130</v>
      </c>
      <c r="D60" s="66"/>
      <c r="E60" s="50"/>
      <c r="F60" s="66"/>
      <c r="G60" s="54"/>
      <c r="H60" s="25"/>
      <c r="I60" s="27"/>
    </row>
    <row r="61" spans="1:9" ht="21">
      <c r="A61" s="66"/>
      <c r="B61" s="25"/>
      <c r="C61" s="25" t="s">
        <v>251</v>
      </c>
      <c r="D61" s="66"/>
      <c r="E61" s="50"/>
      <c r="F61" s="66"/>
      <c r="G61" s="54"/>
      <c r="H61" s="25"/>
      <c r="I61" s="27"/>
    </row>
    <row r="62" spans="1:9" ht="21">
      <c r="A62" s="66"/>
      <c r="B62" s="25"/>
      <c r="C62" s="25"/>
      <c r="D62" s="66"/>
      <c r="E62" s="50"/>
      <c r="F62" s="66"/>
      <c r="G62" s="54"/>
      <c r="H62" s="25"/>
      <c r="I62" s="27"/>
    </row>
    <row r="63" spans="1:9" ht="21">
      <c r="A63" s="66">
        <v>12</v>
      </c>
      <c r="B63" s="25" t="s">
        <v>254</v>
      </c>
      <c r="C63" s="25" t="s">
        <v>90</v>
      </c>
      <c r="D63" s="66" t="s">
        <v>91</v>
      </c>
      <c r="E63" s="50" t="s">
        <v>257</v>
      </c>
      <c r="F63" s="66">
        <v>2</v>
      </c>
      <c r="G63" s="54" t="s">
        <v>258</v>
      </c>
      <c r="H63" s="25" t="s">
        <v>260</v>
      </c>
      <c r="I63" s="27" t="s">
        <v>328</v>
      </c>
    </row>
    <row r="64" spans="1:9" ht="21">
      <c r="A64" s="66"/>
      <c r="B64" s="25"/>
      <c r="C64" s="25" t="s">
        <v>114</v>
      </c>
      <c r="D64" s="66"/>
      <c r="E64" s="50"/>
      <c r="F64" s="66"/>
      <c r="G64" s="54" t="s">
        <v>259</v>
      </c>
      <c r="H64" s="25" t="s">
        <v>261</v>
      </c>
      <c r="I64" s="27"/>
    </row>
    <row r="65" spans="1:9" ht="21">
      <c r="A65" s="66"/>
      <c r="B65" s="25"/>
      <c r="C65" s="25" t="s">
        <v>255</v>
      </c>
      <c r="D65" s="66"/>
      <c r="E65" s="50"/>
      <c r="F65" s="66"/>
      <c r="G65" s="54"/>
      <c r="H65" s="25"/>
      <c r="I65" s="27"/>
    </row>
    <row r="66" spans="1:9" ht="21">
      <c r="A66" s="66"/>
      <c r="B66" s="25"/>
      <c r="C66" s="25" t="s">
        <v>256</v>
      </c>
      <c r="D66" s="66"/>
      <c r="E66" s="50"/>
      <c r="F66" s="66"/>
      <c r="G66" s="54"/>
      <c r="H66" s="25"/>
      <c r="I66" s="27"/>
    </row>
    <row r="67" spans="1:9" ht="21">
      <c r="A67" s="89"/>
      <c r="B67" s="25"/>
      <c r="C67" s="25"/>
      <c r="D67" s="89"/>
      <c r="E67" s="50"/>
      <c r="F67" s="89"/>
      <c r="G67" s="54"/>
      <c r="H67" s="25"/>
      <c r="I67" s="27"/>
    </row>
    <row r="68" spans="1:9" ht="21">
      <c r="A68" s="89">
        <v>13</v>
      </c>
      <c r="B68" s="25" t="s">
        <v>315</v>
      </c>
      <c r="C68" s="25" t="s">
        <v>302</v>
      </c>
      <c r="D68" s="89" t="s">
        <v>106</v>
      </c>
      <c r="E68" s="50" t="s">
        <v>317</v>
      </c>
      <c r="F68" s="89">
        <v>3</v>
      </c>
      <c r="G68" s="54" t="s">
        <v>319</v>
      </c>
      <c r="H68" s="25" t="s">
        <v>94</v>
      </c>
      <c r="I68" s="27" t="s">
        <v>328</v>
      </c>
    </row>
    <row r="69" spans="1:9" ht="21">
      <c r="A69" s="89"/>
      <c r="B69" s="25"/>
      <c r="C69" s="25" t="s">
        <v>298</v>
      </c>
      <c r="D69" s="89"/>
      <c r="E69" s="50" t="s">
        <v>244</v>
      </c>
      <c r="F69" s="89"/>
      <c r="G69" s="54" t="s">
        <v>320</v>
      </c>
      <c r="H69" s="25"/>
      <c r="I69" s="27"/>
    </row>
    <row r="70" spans="1:9" ht="21">
      <c r="A70" s="89"/>
      <c r="B70" s="25"/>
      <c r="C70" s="25" t="s">
        <v>316</v>
      </c>
      <c r="D70" s="89"/>
      <c r="E70" s="50" t="s">
        <v>318</v>
      </c>
      <c r="F70" s="89"/>
      <c r="G70" s="54"/>
      <c r="H70" s="25"/>
      <c r="I70" s="27"/>
    </row>
    <row r="71" spans="1:9" ht="21">
      <c r="A71" s="58"/>
      <c r="B71" s="59"/>
      <c r="C71" s="59"/>
      <c r="D71" s="60"/>
      <c r="E71" s="60"/>
      <c r="F71" s="60"/>
      <c r="G71" s="59"/>
      <c r="H71" s="59"/>
      <c r="I71" s="60"/>
    </row>
  </sheetData>
  <sheetProtection/>
  <mergeCells count="5">
    <mergeCell ref="A3:I3"/>
    <mergeCell ref="B4:B8"/>
    <mergeCell ref="D4:D8"/>
    <mergeCell ref="H4:H8"/>
    <mergeCell ref="G4:G8"/>
  </mergeCells>
  <printOptions/>
  <pageMargins left="0.4" right="0" top="0.75" bottom="0.5" header="0.3" footer="0.3"/>
  <pageSetup horizontalDpi="600" verticalDpi="600" orientation="landscape" paperSize="9" scale="80" r:id="rId1"/>
  <headerFooter differentFirst="1">
    <oddHeader>&amp;C&amp;"TH SarabunPSK,ธรรมดา"&amp;16&amp;P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0">
      <selection activeCell="F22" sqref="F22"/>
    </sheetView>
  </sheetViews>
  <sheetFormatPr defaultColWidth="9.140625" defaultRowHeight="15"/>
  <cols>
    <col min="1" max="1" width="5.140625" style="21" customWidth="1"/>
    <col min="2" max="2" width="23.140625" style="20" customWidth="1"/>
    <col min="3" max="3" width="39.8515625" style="20" customWidth="1"/>
    <col min="4" max="4" width="33.00390625" style="20" customWidth="1"/>
    <col min="5" max="5" width="21.7109375" style="20" customWidth="1"/>
    <col min="6" max="6" width="20.421875" style="43" customWidth="1"/>
  </cols>
  <sheetData>
    <row r="1" spans="1:6" ht="21">
      <c r="A1" s="39"/>
      <c r="B1" s="39" t="s">
        <v>266</v>
      </c>
      <c r="C1" s="39"/>
      <c r="D1" s="39"/>
      <c r="E1" s="39"/>
      <c r="F1" s="39"/>
    </row>
    <row r="2" spans="1:6" ht="21">
      <c r="A2" s="93" t="s">
        <v>121</v>
      </c>
      <c r="B2" s="93"/>
      <c r="C2" s="93"/>
      <c r="D2" s="93"/>
      <c r="E2" s="93"/>
      <c r="F2" s="93"/>
    </row>
    <row r="3" spans="1:6" ht="21">
      <c r="A3" s="61"/>
      <c r="B3" s="94" t="s">
        <v>0</v>
      </c>
      <c r="C3" s="34"/>
      <c r="D3" s="34"/>
      <c r="E3" s="94" t="s">
        <v>49</v>
      </c>
      <c r="F3" s="49"/>
    </row>
    <row r="4" spans="1:6" ht="21">
      <c r="A4" s="35" t="s">
        <v>76</v>
      </c>
      <c r="B4" s="95"/>
      <c r="C4" s="21" t="s">
        <v>77</v>
      </c>
      <c r="D4" s="35" t="s">
        <v>4</v>
      </c>
      <c r="E4" s="95"/>
      <c r="F4" s="35" t="s">
        <v>80</v>
      </c>
    </row>
    <row r="5" spans="1:6" ht="21">
      <c r="A5" s="35" t="s">
        <v>81</v>
      </c>
      <c r="B5" s="95"/>
      <c r="C5" s="35" t="s">
        <v>82</v>
      </c>
      <c r="D5" s="35" t="s">
        <v>122</v>
      </c>
      <c r="E5" s="95"/>
      <c r="F5" s="35" t="s">
        <v>85</v>
      </c>
    </row>
    <row r="6" spans="1:6" ht="21">
      <c r="A6" s="36"/>
      <c r="B6" s="96"/>
      <c r="C6" s="36"/>
      <c r="D6" s="36"/>
      <c r="E6" s="96"/>
      <c r="F6" s="53"/>
    </row>
    <row r="7" spans="1:6" ht="21">
      <c r="A7" s="66">
        <v>1</v>
      </c>
      <c r="B7" s="25" t="s">
        <v>267</v>
      </c>
      <c r="C7" s="25" t="s">
        <v>268</v>
      </c>
      <c r="D7" s="25" t="s">
        <v>62</v>
      </c>
      <c r="E7" s="25" t="s">
        <v>124</v>
      </c>
      <c r="F7" s="27" t="s">
        <v>332</v>
      </c>
    </row>
    <row r="8" spans="1:6" ht="21">
      <c r="A8" s="66"/>
      <c r="B8" s="25"/>
      <c r="C8" s="25" t="s">
        <v>67</v>
      </c>
      <c r="D8" s="66"/>
      <c r="E8" s="55" t="s">
        <v>270</v>
      </c>
      <c r="F8" s="27"/>
    </row>
    <row r="9" spans="1:6" ht="21">
      <c r="A9" s="66"/>
      <c r="B9" s="25"/>
      <c r="C9" s="25" t="s">
        <v>269</v>
      </c>
      <c r="D9" s="66"/>
      <c r="E9" s="25"/>
      <c r="F9" s="27"/>
    </row>
    <row r="10" spans="1:6" ht="21">
      <c r="A10" s="66"/>
      <c r="B10" s="25"/>
      <c r="C10" s="25"/>
      <c r="D10" s="66"/>
      <c r="E10" s="25"/>
      <c r="F10" s="27"/>
    </row>
    <row r="11" spans="1:6" ht="21">
      <c r="A11" s="66">
        <v>2</v>
      </c>
      <c r="B11" s="25" t="s">
        <v>271</v>
      </c>
      <c r="C11" s="25" t="s">
        <v>272</v>
      </c>
      <c r="D11" s="25" t="s">
        <v>118</v>
      </c>
      <c r="E11" s="25" t="s">
        <v>113</v>
      </c>
      <c r="F11" s="27" t="s">
        <v>332</v>
      </c>
    </row>
    <row r="12" spans="1:6" ht="21">
      <c r="A12" s="66"/>
      <c r="B12" s="25"/>
      <c r="C12" s="25" t="s">
        <v>118</v>
      </c>
      <c r="D12" s="25" t="s">
        <v>61</v>
      </c>
      <c r="E12" s="55" t="s">
        <v>270</v>
      </c>
      <c r="F12" s="27"/>
    </row>
    <row r="13" spans="1:6" ht="21">
      <c r="A13" s="66"/>
      <c r="B13" s="25"/>
      <c r="C13" s="25" t="s">
        <v>273</v>
      </c>
      <c r="D13" s="66"/>
      <c r="E13" s="66"/>
      <c r="F13" s="27"/>
    </row>
    <row r="14" spans="1:6" ht="21">
      <c r="A14" s="66"/>
      <c r="B14" s="25"/>
      <c r="C14" s="66"/>
      <c r="D14" s="66"/>
      <c r="E14" s="66"/>
      <c r="F14" s="27"/>
    </row>
    <row r="15" spans="1:6" ht="21">
      <c r="A15" s="66">
        <v>3</v>
      </c>
      <c r="B15" s="25" t="s">
        <v>274</v>
      </c>
      <c r="C15" s="25" t="s">
        <v>126</v>
      </c>
      <c r="D15" s="25" t="s">
        <v>114</v>
      </c>
      <c r="E15" s="25" t="s">
        <v>94</v>
      </c>
      <c r="F15" s="27" t="s">
        <v>333</v>
      </c>
    </row>
    <row r="16" spans="1:6" ht="21">
      <c r="A16" s="66"/>
      <c r="B16" s="66"/>
      <c r="C16" s="25" t="s">
        <v>114</v>
      </c>
      <c r="D16" s="25" t="s">
        <v>277</v>
      </c>
      <c r="E16" s="55" t="s">
        <v>270</v>
      </c>
      <c r="F16" s="27"/>
    </row>
    <row r="17" spans="1:6" ht="21">
      <c r="A17" s="66"/>
      <c r="B17" s="66"/>
      <c r="C17" s="25" t="s">
        <v>275</v>
      </c>
      <c r="D17" s="25" t="s">
        <v>142</v>
      </c>
      <c r="E17" s="66"/>
      <c r="F17" s="27"/>
    </row>
    <row r="18" spans="1:6" ht="21">
      <c r="A18" s="66"/>
      <c r="B18" s="66"/>
      <c r="C18" s="25" t="s">
        <v>276</v>
      </c>
      <c r="D18" s="66"/>
      <c r="E18" s="66"/>
      <c r="F18" s="27"/>
    </row>
    <row r="19" spans="1:6" ht="21">
      <c r="A19" s="66"/>
      <c r="B19" s="66"/>
      <c r="C19" s="66"/>
      <c r="D19" s="66"/>
      <c r="E19" s="66"/>
      <c r="F19" s="27"/>
    </row>
    <row r="20" spans="1:6" ht="21">
      <c r="A20" s="66">
        <v>4</v>
      </c>
      <c r="B20" s="25" t="s">
        <v>278</v>
      </c>
      <c r="C20" s="25" t="s">
        <v>99</v>
      </c>
      <c r="D20" s="25" t="s">
        <v>281</v>
      </c>
      <c r="E20" s="25" t="s">
        <v>94</v>
      </c>
      <c r="F20" s="27" t="s">
        <v>332</v>
      </c>
    </row>
    <row r="21" spans="1:6" ht="21">
      <c r="A21" s="66"/>
      <c r="B21" s="66"/>
      <c r="C21" s="25" t="s">
        <v>279</v>
      </c>
      <c r="D21" s="25" t="s">
        <v>1</v>
      </c>
      <c r="E21" s="55" t="s">
        <v>282</v>
      </c>
      <c r="F21" s="27" t="s">
        <v>338</v>
      </c>
    </row>
    <row r="22" spans="1:6" ht="21">
      <c r="A22" s="66"/>
      <c r="B22" s="66"/>
      <c r="C22" s="25" t="s">
        <v>280</v>
      </c>
      <c r="D22" s="66"/>
      <c r="E22" s="66"/>
      <c r="F22" s="27"/>
    </row>
    <row r="23" spans="1:6" ht="21">
      <c r="A23" s="66"/>
      <c r="B23" s="66"/>
      <c r="C23" s="25"/>
      <c r="D23" s="66"/>
      <c r="E23" s="66"/>
      <c r="F23" s="27"/>
    </row>
    <row r="24" spans="1:6" ht="21">
      <c r="A24" s="66"/>
      <c r="B24" s="70" t="s">
        <v>123</v>
      </c>
      <c r="C24" s="25" t="s">
        <v>286</v>
      </c>
      <c r="D24" s="66"/>
      <c r="E24" s="66"/>
      <c r="F24" s="27"/>
    </row>
    <row r="25" spans="1:6" ht="21">
      <c r="A25" s="62"/>
      <c r="B25" s="63"/>
      <c r="C25" s="63"/>
      <c r="D25" s="63"/>
      <c r="E25" s="63"/>
      <c r="F25" s="64"/>
    </row>
    <row r="26" spans="1:6" ht="21">
      <c r="A26" s="30"/>
      <c r="B26" s="54"/>
      <c r="C26" s="54"/>
      <c r="D26" s="54"/>
      <c r="E26" s="54"/>
      <c r="F26" s="65"/>
    </row>
    <row r="27" spans="1:6" ht="21">
      <c r="A27" s="30"/>
      <c r="B27" s="54"/>
      <c r="C27" s="54"/>
      <c r="D27" s="54"/>
      <c r="E27" s="54"/>
      <c r="F27" s="65"/>
    </row>
  </sheetData>
  <sheetProtection/>
  <mergeCells count="3">
    <mergeCell ref="A2:F2"/>
    <mergeCell ref="B3:B6"/>
    <mergeCell ref="E3:E6"/>
  </mergeCells>
  <printOptions/>
  <pageMargins left="0.4" right="0" top="0.75" bottom="0.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1"/>
  <sheetViews>
    <sheetView zoomScale="60" zoomScaleNormal="60" zoomScaleSheetLayoutView="50" workbookViewId="0" topLeftCell="G6">
      <selection activeCell="AB12" sqref="AB12"/>
    </sheetView>
  </sheetViews>
  <sheetFormatPr defaultColWidth="9.140625" defaultRowHeight="15"/>
  <cols>
    <col min="1" max="1" width="5.8515625" style="4" customWidth="1"/>
    <col min="2" max="2" width="10.421875" style="4" customWidth="1"/>
    <col min="3" max="3" width="4.8515625" style="4" hidden="1" customWidth="1"/>
    <col min="4" max="4" width="11.421875" style="4" hidden="1" customWidth="1"/>
    <col min="5" max="5" width="11.7109375" style="5" hidden="1" customWidth="1"/>
    <col min="6" max="6" width="11.421875" style="5" hidden="1" customWidth="1"/>
    <col min="7" max="7" width="9.57421875" style="5" customWidth="1"/>
    <col min="8" max="8" width="12.140625" style="5" customWidth="1"/>
    <col min="9" max="9" width="21.8515625" style="5" customWidth="1"/>
    <col min="10" max="10" width="16.00390625" style="5" customWidth="1"/>
    <col min="11" max="11" width="11.7109375" style="5" hidden="1" customWidth="1"/>
    <col min="12" max="12" width="12.7109375" style="5" customWidth="1"/>
    <col min="13" max="13" width="17.421875" style="5" customWidth="1"/>
    <col min="14" max="14" width="9.421875" style="5" customWidth="1"/>
    <col min="15" max="16" width="12.00390625" style="5" customWidth="1"/>
    <col min="17" max="17" width="15.8515625" style="5" customWidth="1"/>
    <col min="18" max="18" width="42.421875" style="5" customWidth="1"/>
    <col min="19" max="20" width="14.140625" style="5" hidden="1" customWidth="1"/>
    <col min="21" max="21" width="10.421875" style="5" hidden="1" customWidth="1"/>
    <col min="22" max="23" width="9.140625" style="5" customWidth="1"/>
    <col min="24" max="24" width="8.7109375" style="5" customWidth="1"/>
    <col min="25" max="25" width="7.8515625" style="5" customWidth="1"/>
    <col min="26" max="26" width="9.57421875" style="5" customWidth="1"/>
    <col min="27" max="27" width="11.00390625" style="5" customWidth="1"/>
    <col min="28" max="28" width="17.57421875" style="6" customWidth="1"/>
  </cols>
  <sheetData>
    <row r="1" ht="36">
      <c r="A1" s="67" t="s">
        <v>285</v>
      </c>
    </row>
    <row r="2" spans="1:28" ht="36">
      <c r="A2" s="99" t="s">
        <v>53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28" ht="36">
      <c r="A3" s="99" t="s">
        <v>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</row>
    <row r="4" spans="1:28" ht="36">
      <c r="A4" s="100" t="s">
        <v>199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</row>
    <row r="5" spans="1:28" ht="75.75" customHeight="1">
      <c r="A5" s="7" t="s">
        <v>7</v>
      </c>
      <c r="B5" s="7" t="s">
        <v>5</v>
      </c>
      <c r="C5" s="7" t="s">
        <v>8</v>
      </c>
      <c r="D5" s="8" t="s">
        <v>9</v>
      </c>
      <c r="E5" s="7" t="s">
        <v>10</v>
      </c>
      <c r="F5" s="9" t="s">
        <v>11</v>
      </c>
      <c r="G5" s="7" t="s">
        <v>48</v>
      </c>
      <c r="H5" s="7" t="s">
        <v>4</v>
      </c>
      <c r="I5" s="7" t="s">
        <v>12</v>
      </c>
      <c r="J5" s="7" t="s">
        <v>13</v>
      </c>
      <c r="K5" s="7" t="s">
        <v>14</v>
      </c>
      <c r="L5" s="7" t="s">
        <v>15</v>
      </c>
      <c r="M5" s="31" t="s">
        <v>16</v>
      </c>
      <c r="N5" s="7" t="s">
        <v>17</v>
      </c>
      <c r="O5" s="7" t="s">
        <v>18</v>
      </c>
      <c r="P5" s="7" t="s">
        <v>19</v>
      </c>
      <c r="Q5" s="10" t="s">
        <v>20</v>
      </c>
      <c r="R5" s="7" t="s">
        <v>21</v>
      </c>
      <c r="S5" s="7" t="s">
        <v>22</v>
      </c>
      <c r="T5" s="7" t="s">
        <v>23</v>
      </c>
      <c r="U5" s="7" t="s">
        <v>24</v>
      </c>
      <c r="V5" s="7" t="s">
        <v>25</v>
      </c>
      <c r="W5" s="7" t="s">
        <v>26</v>
      </c>
      <c r="X5" s="8" t="s">
        <v>27</v>
      </c>
      <c r="Y5" s="7" t="s">
        <v>28</v>
      </c>
      <c r="Z5" s="9" t="s">
        <v>29</v>
      </c>
      <c r="AA5" s="7" t="s">
        <v>30</v>
      </c>
      <c r="AB5" s="7" t="s">
        <v>31</v>
      </c>
    </row>
    <row r="6" spans="1:28" s="3" customFormat="1" ht="78" customHeight="1">
      <c r="A6" s="11">
        <v>1</v>
      </c>
      <c r="B6" s="11">
        <v>104496</v>
      </c>
      <c r="C6" s="11">
        <v>2</v>
      </c>
      <c r="D6" s="12" t="s">
        <v>32</v>
      </c>
      <c r="E6" s="13" t="s">
        <v>43</v>
      </c>
      <c r="F6" s="14" t="s">
        <v>1</v>
      </c>
      <c r="G6" s="13" t="s">
        <v>44</v>
      </c>
      <c r="H6" s="13" t="s">
        <v>43</v>
      </c>
      <c r="I6" s="13" t="s">
        <v>59</v>
      </c>
      <c r="J6" s="13"/>
      <c r="K6" s="13"/>
      <c r="L6" s="13" t="s">
        <v>40</v>
      </c>
      <c r="M6" s="32" t="s">
        <v>41</v>
      </c>
      <c r="N6" s="13" t="s">
        <v>34</v>
      </c>
      <c r="O6" s="13" t="s">
        <v>35</v>
      </c>
      <c r="P6" s="13" t="s">
        <v>36</v>
      </c>
      <c r="Q6" s="17" t="s">
        <v>306</v>
      </c>
      <c r="R6" s="13" t="s">
        <v>307</v>
      </c>
      <c r="S6" s="11"/>
      <c r="T6" s="11"/>
      <c r="U6" s="11"/>
      <c r="V6" s="15">
        <v>133</v>
      </c>
      <c r="W6" s="15">
        <v>166</v>
      </c>
      <c r="X6" s="15">
        <v>140</v>
      </c>
      <c r="Y6" s="15">
        <f aca="true" t="shared" si="0" ref="Y6:Y11">X6-V6</f>
        <v>7</v>
      </c>
      <c r="Z6" s="15">
        <f aca="true" t="shared" si="1" ref="Z6:Z11">X6-W6</f>
        <v>-26</v>
      </c>
      <c r="AA6" s="16">
        <f aca="true" t="shared" si="2" ref="AA6:AA11">((X6+1)*100/W6)</f>
        <v>84.93975903614458</v>
      </c>
      <c r="AB6" s="18" t="s">
        <v>328</v>
      </c>
    </row>
    <row r="7" spans="1:28" s="3" customFormat="1" ht="78" customHeight="1">
      <c r="A7" s="11">
        <v>2</v>
      </c>
      <c r="B7" s="11">
        <v>105545</v>
      </c>
      <c r="C7" s="11">
        <v>2</v>
      </c>
      <c r="D7" s="12" t="s">
        <v>32</v>
      </c>
      <c r="E7" s="13" t="s">
        <v>38</v>
      </c>
      <c r="F7" s="14" t="s">
        <v>1</v>
      </c>
      <c r="G7" s="13" t="s">
        <v>46</v>
      </c>
      <c r="H7" s="13" t="s">
        <v>194</v>
      </c>
      <c r="I7" s="13" t="s">
        <v>47</v>
      </c>
      <c r="J7" s="13"/>
      <c r="K7" s="13"/>
      <c r="L7" s="13"/>
      <c r="M7" s="32" t="s">
        <v>58</v>
      </c>
      <c r="N7" s="13" t="s">
        <v>34</v>
      </c>
      <c r="O7" s="13" t="s">
        <v>35</v>
      </c>
      <c r="P7" s="13" t="s">
        <v>36</v>
      </c>
      <c r="Q7" s="17" t="s">
        <v>287</v>
      </c>
      <c r="R7" s="13"/>
      <c r="S7" s="11"/>
      <c r="T7" s="11"/>
      <c r="U7" s="11"/>
      <c r="V7" s="15">
        <v>3</v>
      </c>
      <c r="W7" s="15">
        <v>5</v>
      </c>
      <c r="X7" s="15">
        <v>3</v>
      </c>
      <c r="Y7" s="15">
        <f t="shared" si="0"/>
        <v>0</v>
      </c>
      <c r="Z7" s="15">
        <f t="shared" si="1"/>
        <v>-2</v>
      </c>
      <c r="AA7" s="16">
        <f t="shared" si="2"/>
        <v>80</v>
      </c>
      <c r="AB7" s="18" t="s">
        <v>328</v>
      </c>
    </row>
    <row r="8" spans="1:28" s="3" customFormat="1" ht="129" customHeight="1">
      <c r="A8" s="11">
        <v>3</v>
      </c>
      <c r="B8" s="11">
        <v>178399</v>
      </c>
      <c r="C8" s="11">
        <v>2</v>
      </c>
      <c r="D8" s="12" t="s">
        <v>32</v>
      </c>
      <c r="E8" s="13" t="s">
        <v>38</v>
      </c>
      <c r="F8" s="14" t="s">
        <v>1</v>
      </c>
      <c r="G8" s="13" t="s">
        <v>33</v>
      </c>
      <c r="H8" s="13" t="s">
        <v>38</v>
      </c>
      <c r="I8" s="13" t="s">
        <v>54</v>
      </c>
      <c r="J8" s="13"/>
      <c r="K8" s="13"/>
      <c r="L8" s="13" t="s">
        <v>37</v>
      </c>
      <c r="M8" s="32" t="s">
        <v>60</v>
      </c>
      <c r="N8" s="13" t="s">
        <v>34</v>
      </c>
      <c r="O8" s="13" t="s">
        <v>35</v>
      </c>
      <c r="P8" s="13" t="s">
        <v>36</v>
      </c>
      <c r="Q8" s="17" t="s">
        <v>64</v>
      </c>
      <c r="R8" s="13" t="s">
        <v>198</v>
      </c>
      <c r="S8" s="11"/>
      <c r="T8" s="11"/>
      <c r="U8" s="11"/>
      <c r="V8" s="15">
        <v>5</v>
      </c>
      <c r="W8" s="15">
        <v>6</v>
      </c>
      <c r="X8" s="15">
        <v>5</v>
      </c>
      <c r="Y8" s="15">
        <f t="shared" si="0"/>
        <v>0</v>
      </c>
      <c r="Z8" s="15">
        <f t="shared" si="1"/>
        <v>-1</v>
      </c>
      <c r="AA8" s="16">
        <f t="shared" si="2"/>
        <v>100</v>
      </c>
      <c r="AB8" s="18" t="s">
        <v>328</v>
      </c>
    </row>
    <row r="9" spans="1:28" s="3" customFormat="1" ht="78" customHeight="1">
      <c r="A9" s="11">
        <v>4</v>
      </c>
      <c r="B9" s="11">
        <v>184518</v>
      </c>
      <c r="C9" s="11">
        <v>2</v>
      </c>
      <c r="D9" s="12" t="s">
        <v>32</v>
      </c>
      <c r="E9" s="13" t="s">
        <v>45</v>
      </c>
      <c r="F9" s="14" t="s">
        <v>1</v>
      </c>
      <c r="G9" s="13" t="s">
        <v>46</v>
      </c>
      <c r="H9" s="13" t="s">
        <v>192</v>
      </c>
      <c r="I9" s="13" t="s">
        <v>193</v>
      </c>
      <c r="J9" s="13"/>
      <c r="K9" s="13"/>
      <c r="L9" s="13" t="s">
        <v>37</v>
      </c>
      <c r="M9" s="32" t="s">
        <v>58</v>
      </c>
      <c r="N9" s="13" t="s">
        <v>34</v>
      </c>
      <c r="O9" s="13" t="s">
        <v>35</v>
      </c>
      <c r="P9" s="13" t="s">
        <v>36</v>
      </c>
      <c r="Q9" s="17" t="s">
        <v>287</v>
      </c>
      <c r="R9" s="13"/>
      <c r="S9" s="11"/>
      <c r="T9" s="11"/>
      <c r="U9" s="11"/>
      <c r="V9" s="15">
        <v>3</v>
      </c>
      <c r="W9" s="15">
        <v>5</v>
      </c>
      <c r="X9" s="15">
        <v>1</v>
      </c>
      <c r="Y9" s="15">
        <f t="shared" si="0"/>
        <v>-2</v>
      </c>
      <c r="Z9" s="15">
        <f t="shared" si="1"/>
        <v>-4</v>
      </c>
      <c r="AA9" s="16">
        <f t="shared" si="2"/>
        <v>40</v>
      </c>
      <c r="AB9" s="18" t="s">
        <v>328</v>
      </c>
    </row>
    <row r="10" spans="1:28" s="3" customFormat="1" ht="105" customHeight="1">
      <c r="A10" s="11">
        <v>5</v>
      </c>
      <c r="B10" s="11">
        <v>195077</v>
      </c>
      <c r="C10" s="11">
        <v>2</v>
      </c>
      <c r="D10" s="12" t="s">
        <v>32</v>
      </c>
      <c r="E10" s="13" t="s">
        <v>195</v>
      </c>
      <c r="F10" s="14" t="s">
        <v>1</v>
      </c>
      <c r="G10" s="13" t="s">
        <v>33</v>
      </c>
      <c r="H10" s="13" t="s">
        <v>195</v>
      </c>
      <c r="I10" s="13" t="s">
        <v>54</v>
      </c>
      <c r="J10" s="13"/>
      <c r="K10" s="13"/>
      <c r="L10" s="13"/>
      <c r="M10" s="32" t="s">
        <v>60</v>
      </c>
      <c r="N10" s="13" t="s">
        <v>34</v>
      </c>
      <c r="O10" s="13" t="s">
        <v>35</v>
      </c>
      <c r="P10" s="13" t="s">
        <v>36</v>
      </c>
      <c r="Q10" s="17" t="s">
        <v>64</v>
      </c>
      <c r="R10" s="13" t="s">
        <v>197</v>
      </c>
      <c r="S10" s="11"/>
      <c r="T10" s="11"/>
      <c r="U10" s="11"/>
      <c r="V10" s="15">
        <v>4</v>
      </c>
      <c r="W10" s="15">
        <v>6</v>
      </c>
      <c r="X10" s="15">
        <v>6</v>
      </c>
      <c r="Y10" s="15">
        <f t="shared" si="0"/>
        <v>2</v>
      </c>
      <c r="Z10" s="15">
        <f t="shared" si="1"/>
        <v>0</v>
      </c>
      <c r="AA10" s="16">
        <f t="shared" si="2"/>
        <v>116.66666666666667</v>
      </c>
      <c r="AB10" s="18" t="s">
        <v>328</v>
      </c>
    </row>
    <row r="11" spans="1:28" s="3" customFormat="1" ht="78" customHeight="1">
      <c r="A11" s="15">
        <v>6</v>
      </c>
      <c r="B11" s="15">
        <v>246057</v>
      </c>
      <c r="C11" s="15">
        <v>2</v>
      </c>
      <c r="D11" s="15" t="s">
        <v>32</v>
      </c>
      <c r="E11" s="19" t="s">
        <v>196</v>
      </c>
      <c r="F11" s="19" t="s">
        <v>1</v>
      </c>
      <c r="G11" s="19" t="s">
        <v>33</v>
      </c>
      <c r="H11" s="19" t="s">
        <v>196</v>
      </c>
      <c r="I11" s="19" t="s">
        <v>39</v>
      </c>
      <c r="J11" s="19" t="s">
        <v>55</v>
      </c>
      <c r="K11" s="19"/>
      <c r="L11" s="19"/>
      <c r="M11" s="33" t="s">
        <v>41</v>
      </c>
      <c r="N11" s="19" t="s">
        <v>34</v>
      </c>
      <c r="O11" s="19" t="s">
        <v>35</v>
      </c>
      <c r="P11" s="19" t="s">
        <v>36</v>
      </c>
      <c r="Q11" s="17" t="s">
        <v>64</v>
      </c>
      <c r="R11" s="19"/>
      <c r="S11" s="15"/>
      <c r="T11" s="15"/>
      <c r="U11" s="15"/>
      <c r="V11" s="15">
        <v>133</v>
      </c>
      <c r="W11" s="15">
        <v>166</v>
      </c>
      <c r="X11" s="15">
        <v>140</v>
      </c>
      <c r="Y11" s="15">
        <f t="shared" si="0"/>
        <v>7</v>
      </c>
      <c r="Z11" s="15">
        <f t="shared" si="1"/>
        <v>-26</v>
      </c>
      <c r="AA11" s="16">
        <f t="shared" si="2"/>
        <v>84.93975903614458</v>
      </c>
      <c r="AB11" s="18" t="s">
        <v>328</v>
      </c>
    </row>
  </sheetData>
  <sheetProtection/>
  <mergeCells count="3">
    <mergeCell ref="A2:AB2"/>
    <mergeCell ref="A3:AB3"/>
    <mergeCell ref="A4:AB4"/>
  </mergeCells>
  <printOptions/>
  <pageMargins left="0.2" right="0" top="0.75" bottom="0.5" header="0.3" footer="0.3"/>
  <pageSetup horizontalDpi="600" verticalDpi="600" orientation="landscape" paperSize="9" scale="50" r:id="rId1"/>
  <headerFooter differentFirst="1">
    <oddHeader>&amp;C&amp;"TH SarabunPSK,ธรรมดา"&amp;18&amp;P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4.7109375" style="42" customWidth="1"/>
    <col min="2" max="2" width="18.8515625" style="41" customWidth="1"/>
    <col min="3" max="3" width="28.140625" style="41" customWidth="1"/>
    <col min="4" max="4" width="8.8515625" style="42" customWidth="1"/>
    <col min="5" max="5" width="11.8515625" style="42" customWidth="1"/>
    <col min="6" max="6" width="8.140625" style="71" customWidth="1"/>
    <col min="7" max="7" width="16.7109375" style="41" customWidth="1"/>
    <col min="8" max="8" width="8.7109375" style="42" customWidth="1"/>
    <col min="9" max="9" width="8.140625" style="71" customWidth="1"/>
    <col min="10" max="10" width="25.140625" style="41" customWidth="1"/>
    <col min="11" max="11" width="13.57421875" style="72" customWidth="1"/>
  </cols>
  <sheetData>
    <row r="1" ht="25.5" customHeight="1">
      <c r="A1" s="40" t="s">
        <v>299</v>
      </c>
    </row>
    <row r="2" spans="1:11" ht="25.5" customHeight="1">
      <c r="A2" s="110" t="s">
        <v>300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21">
      <c r="A3" s="111" t="s">
        <v>288</v>
      </c>
      <c r="B3" s="101" t="s">
        <v>0</v>
      </c>
      <c r="C3" s="107" t="s">
        <v>289</v>
      </c>
      <c r="D3" s="107" t="s">
        <v>72</v>
      </c>
      <c r="E3" s="73" t="s">
        <v>73</v>
      </c>
      <c r="F3" s="112" t="s">
        <v>290</v>
      </c>
      <c r="G3" s="107" t="s">
        <v>291</v>
      </c>
      <c r="H3" s="101" t="s">
        <v>292</v>
      </c>
      <c r="I3" s="104" t="s">
        <v>293</v>
      </c>
      <c r="J3" s="107" t="s">
        <v>75</v>
      </c>
      <c r="K3" s="101" t="s">
        <v>31</v>
      </c>
    </row>
    <row r="4" spans="1:11" ht="21">
      <c r="A4" s="102"/>
      <c r="B4" s="102"/>
      <c r="C4" s="108"/>
      <c r="D4" s="108"/>
      <c r="E4" s="74" t="s">
        <v>78</v>
      </c>
      <c r="F4" s="113"/>
      <c r="G4" s="108"/>
      <c r="H4" s="102"/>
      <c r="I4" s="105"/>
      <c r="J4" s="108"/>
      <c r="K4" s="102"/>
    </row>
    <row r="5" spans="1:11" ht="21">
      <c r="A5" s="102"/>
      <c r="B5" s="102"/>
      <c r="C5" s="108"/>
      <c r="D5" s="108"/>
      <c r="E5" s="74" t="s">
        <v>294</v>
      </c>
      <c r="F5" s="113"/>
      <c r="G5" s="108"/>
      <c r="H5" s="102"/>
      <c r="I5" s="105"/>
      <c r="J5" s="108"/>
      <c r="K5" s="102"/>
    </row>
    <row r="6" spans="1:11" ht="21">
      <c r="A6" s="102"/>
      <c r="B6" s="102"/>
      <c r="C6" s="108"/>
      <c r="D6" s="108"/>
      <c r="E6" s="74" t="s">
        <v>87</v>
      </c>
      <c r="F6" s="113"/>
      <c r="G6" s="108"/>
      <c r="H6" s="102"/>
      <c r="I6" s="105"/>
      <c r="J6" s="108"/>
      <c r="K6" s="102"/>
    </row>
    <row r="7" spans="1:11" ht="21">
      <c r="A7" s="103"/>
      <c r="B7" s="103"/>
      <c r="C7" s="109"/>
      <c r="D7" s="109"/>
      <c r="E7" s="76" t="s">
        <v>295</v>
      </c>
      <c r="F7" s="114"/>
      <c r="G7" s="109"/>
      <c r="H7" s="103"/>
      <c r="I7" s="106"/>
      <c r="J7" s="109"/>
      <c r="K7" s="103"/>
    </row>
    <row r="8" spans="1:11" ht="21">
      <c r="A8" s="50">
        <v>1</v>
      </c>
      <c r="B8" s="41" t="s">
        <v>301</v>
      </c>
      <c r="C8" s="78" t="s">
        <v>302</v>
      </c>
      <c r="D8" s="42" t="s">
        <v>91</v>
      </c>
      <c r="E8" s="50" t="s">
        <v>303</v>
      </c>
      <c r="F8" s="71" t="s">
        <v>304</v>
      </c>
      <c r="G8" s="78" t="s">
        <v>296</v>
      </c>
      <c r="H8" s="42" t="s">
        <v>91</v>
      </c>
      <c r="I8" s="75" t="s">
        <v>297</v>
      </c>
      <c r="J8" s="41" t="s">
        <v>305</v>
      </c>
      <c r="K8" s="79" t="s">
        <v>333</v>
      </c>
    </row>
    <row r="9" spans="1:11" ht="21">
      <c r="A9" s="50"/>
      <c r="C9" s="78" t="s">
        <v>298</v>
      </c>
      <c r="E9" s="50"/>
      <c r="G9" s="78"/>
      <c r="I9" s="75"/>
      <c r="J9" s="82" t="s">
        <v>203</v>
      </c>
      <c r="K9" s="79"/>
    </row>
    <row r="10" spans="1:11" ht="21">
      <c r="A10" s="50"/>
      <c r="B10" s="80"/>
      <c r="C10" s="81" t="s">
        <v>61</v>
      </c>
      <c r="D10" s="50"/>
      <c r="E10" s="50"/>
      <c r="G10" s="78"/>
      <c r="I10" s="75"/>
      <c r="J10" s="82"/>
      <c r="K10" s="79"/>
    </row>
    <row r="11" spans="1:11" ht="21">
      <c r="A11" s="50"/>
      <c r="B11" s="80"/>
      <c r="C11" s="91"/>
      <c r="D11" s="69"/>
      <c r="E11" s="50"/>
      <c r="G11" s="78"/>
      <c r="I11" s="75"/>
      <c r="J11" s="82"/>
      <c r="K11" s="79"/>
    </row>
    <row r="12" spans="1:11" ht="21">
      <c r="A12" s="50">
        <v>2</v>
      </c>
      <c r="B12" s="78" t="s">
        <v>308</v>
      </c>
      <c r="C12" s="91" t="s">
        <v>309</v>
      </c>
      <c r="D12" s="69" t="s">
        <v>91</v>
      </c>
      <c r="E12" s="50" t="s">
        <v>312</v>
      </c>
      <c r="F12" s="71" t="s">
        <v>297</v>
      </c>
      <c r="G12" s="78" t="s">
        <v>63</v>
      </c>
      <c r="H12" s="42" t="s">
        <v>91</v>
      </c>
      <c r="I12" s="75" t="s">
        <v>313</v>
      </c>
      <c r="J12" s="41" t="s">
        <v>314</v>
      </c>
      <c r="K12" s="79" t="s">
        <v>333</v>
      </c>
    </row>
    <row r="13" spans="1:11" ht="21">
      <c r="A13" s="50"/>
      <c r="B13" s="80"/>
      <c r="C13" s="91" t="s">
        <v>298</v>
      </c>
      <c r="D13" s="69"/>
      <c r="E13" s="50"/>
      <c r="G13" s="78"/>
      <c r="I13" s="75"/>
      <c r="J13" s="82"/>
      <c r="K13" s="79"/>
    </row>
    <row r="14" spans="1:11" ht="21">
      <c r="A14" s="50"/>
      <c r="B14" s="80"/>
      <c r="C14" s="91" t="s">
        <v>310</v>
      </c>
      <c r="D14" s="69"/>
      <c r="E14" s="50"/>
      <c r="G14" s="78"/>
      <c r="I14" s="75"/>
      <c r="J14" s="82"/>
      <c r="K14" s="79"/>
    </row>
    <row r="15" spans="1:11" ht="21">
      <c r="A15" s="50"/>
      <c r="B15" s="90"/>
      <c r="C15" s="91" t="s">
        <v>311</v>
      </c>
      <c r="D15" s="69"/>
      <c r="E15" s="50"/>
      <c r="G15" s="78"/>
      <c r="I15" s="75"/>
      <c r="J15" s="82"/>
      <c r="K15" s="79"/>
    </row>
    <row r="16" spans="1:11" ht="21">
      <c r="A16" s="52"/>
      <c r="B16" s="84"/>
      <c r="C16" s="85"/>
      <c r="D16" s="86"/>
      <c r="E16" s="52"/>
      <c r="F16" s="77"/>
      <c r="G16" s="87"/>
      <c r="H16" s="86"/>
      <c r="I16" s="77"/>
      <c r="J16" s="84"/>
      <c r="K16" s="88"/>
    </row>
    <row r="18" ht="21">
      <c r="J18" s="83"/>
    </row>
  </sheetData>
  <sheetProtection/>
  <mergeCells count="11">
    <mergeCell ref="G3:G7"/>
    <mergeCell ref="H3:H7"/>
    <mergeCell ref="I3:I7"/>
    <mergeCell ref="J3:J7"/>
    <mergeCell ref="K3:K7"/>
    <mergeCell ref="A2:K2"/>
    <mergeCell ref="A3:A7"/>
    <mergeCell ref="B3:B7"/>
    <mergeCell ref="C3:C7"/>
    <mergeCell ref="D3:D7"/>
    <mergeCell ref="F3:F7"/>
  </mergeCells>
  <printOptions/>
  <pageMargins left="0.4" right="0" top="0.75" bottom="0.7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SSJ-Meeting1</cp:lastModifiedBy>
  <cp:lastPrinted>2023-02-27T02:24:32Z</cp:lastPrinted>
  <dcterms:created xsi:type="dcterms:W3CDTF">2015-12-28T02:51:44Z</dcterms:created>
  <dcterms:modified xsi:type="dcterms:W3CDTF">2023-02-28T04:50:39Z</dcterms:modified>
  <cp:category/>
  <cp:version/>
  <cp:contentType/>
  <cp:contentStatus/>
</cp:coreProperties>
</file>